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F7B63180-5346-4941-874B-24A7D59CE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pielikums" sheetId="1" r:id="rId1"/>
  </sheets>
  <definedNames>
    <definedName name="_xlnm.Print_Titles" localSheetId="0">'5.pielikums'!$4:$4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6" i="1" l="1"/>
  <c r="D31" i="1"/>
  <c r="D23" i="1"/>
  <c r="D18" i="1"/>
  <c r="D28" i="1"/>
  <c r="D26" i="1" s="1"/>
  <c r="D5" i="1" l="1"/>
</calcChain>
</file>

<file path=xl/sharedStrings.xml><?xml version="1.0" encoding="utf-8"?>
<sst xmlns="http://schemas.openxmlformats.org/spreadsheetml/2006/main" count="41" uniqueCount="39">
  <si>
    <t xml:space="preserve">Laikmetīgās, interaktīvas ekspozīcijas "Jūrmalas koka arhitektūra" izveide Jūrmalas Kultūrtelpas un vides dizaina centra telpās </t>
  </si>
  <si>
    <t xml:space="preserve">Jūrmalas kā tūrisma galamērķa popularizēšana Latvijas un ārvalstu tirgos </t>
  </si>
  <si>
    <t>Jūrmalas radošo kolektīvu darbības nodrošināšana</t>
  </si>
  <si>
    <t>Kauguru svētku programmas paplašināšana</t>
  </si>
  <si>
    <t xml:space="preserve">Jūrmalas kā kvalitatīvas dzīves vietas tēla veidošana Latvijas mērogā </t>
  </si>
  <si>
    <t>Iestāde/ Struktūrvienība</t>
  </si>
  <si>
    <t>Jūrmalas valstspilsētas administrācija:</t>
  </si>
  <si>
    <t>Komunikāciju pārvalde</t>
  </si>
  <si>
    <t>Īpašumu pārvaldes Pilsētsaimniecības nodaļa</t>
  </si>
  <si>
    <t>Labiekārtojumu elementu nomaiņa Majoru un Dubultu atpūtas vietās, Priedaines peldvietā,  Bažciemā pie Slokas karjerām</t>
  </si>
  <si>
    <t>Egles iegāde un stādīšana pie Slokas bibliotēkas</t>
  </si>
  <si>
    <t>Informatīvās brīdinājuma zīmes suņu saimniekiem</t>
  </si>
  <si>
    <t>Jūrmalas Kultūrtelpas un vides dizaina centrs:</t>
  </si>
  <si>
    <t>Jūrmalas kultūras centrs:</t>
  </si>
  <si>
    <t>Pilsētplānošanas pārvalde</t>
  </si>
  <si>
    <t xml:space="preserve">Pasākuma/ aktivitātes mērķis </t>
  </si>
  <si>
    <r>
      <t xml:space="preserve">Finansējums, </t>
    </r>
    <r>
      <rPr>
        <b/>
        <i/>
        <sz val="12"/>
        <color theme="1"/>
        <rFont val="Times New Roman"/>
        <family val="1"/>
        <charset val="186"/>
      </rPr>
      <t>euro</t>
    </r>
  </si>
  <si>
    <t xml:space="preserve">     Kopā</t>
  </si>
  <si>
    <t xml:space="preserve">Jūrmalas Izglītības pārvalde </t>
  </si>
  <si>
    <t xml:space="preserve">Jūrmalas Valsts ģimnāzija </t>
  </si>
  <si>
    <t xml:space="preserve">Kultūras nodaļa </t>
  </si>
  <si>
    <t>Pašvaldības īpašumu pārvaldīšanas centrs</t>
  </si>
  <si>
    <r>
      <rPr>
        <b/>
        <sz val="12"/>
        <color theme="1"/>
        <rFont val="Times New Roman"/>
        <family val="1"/>
        <charset val="186"/>
      </rPr>
      <t>Kultūras iestāžu remontdarbiem/ kapitālieguldījumiem:</t>
    </r>
    <r>
      <rPr>
        <sz val="12"/>
        <color theme="1"/>
        <rFont val="Times New Roman"/>
        <family val="1"/>
        <charset val="186"/>
      </rPr>
      <t xml:space="preserve">
- Aspazijas mājas verandas atjaunošanas projekta realizācija;
- Jūrmalas Kultūras centra fasādes atjaunošana</t>
    </r>
  </si>
  <si>
    <t>Jūrmalas domes 2026. gada 30.aprīļa lēmums Nr.182 "Par ziedojumu Ukrainas sabiedrības
vispārējam atbalstam"</t>
  </si>
  <si>
    <t>Ziedojumi Ukrainas civiliedzīvotāju atbalstam</t>
  </si>
  <si>
    <t>Dzintaru mežaparka koku laipu atjaunošana</t>
  </si>
  <si>
    <r>
      <rPr>
        <b/>
        <sz val="12"/>
        <color theme="1"/>
        <rFont val="Times New Roman"/>
        <family val="1"/>
        <charset val="186"/>
      </rPr>
      <t>Vispārējās izglītības iestāžu remondarbiem/ kapitālieguldījumiem:</t>
    </r>
    <r>
      <rPr>
        <sz val="12"/>
        <color theme="1"/>
        <rFont val="Times New Roman"/>
        <family val="1"/>
        <charset val="186"/>
      </rPr>
      <t xml:space="preserve">
- administrācijas telpu atjaunošana Jūrmalas Kauguru vidusskolā;
- magnētu sistēmas uzstādīšana evakuācijas durvīm Jūrmalas Valsts ģimnāzijā; 
- sporta laukuma 900 m² platībā atjaunošanas darbu īstenošanai Jūrmalas valstspilsētas Pumpuru vidusskolā</t>
    </r>
  </si>
  <si>
    <t>Sabiedrība ar ierobežotu atbildību "Jūrmalas gaisma"</t>
  </si>
  <si>
    <t>Attīstības pārvaldes Infrastruktūras investīciju projektu nodaļa</t>
  </si>
  <si>
    <t>Īpašumu pārvaldes Pašvaldības īpašumu tehniskās uzturēšanas nodaļa</t>
  </si>
  <si>
    <t>Remontdarbi Dzintaru mežaparka kafejnīcas telpās, tostarp pasākumu nodrošināšanai Ziemas festivāla ietvaros</t>
  </si>
  <si>
    <t>Investīciju projekta "Jūrmalas pirmsskolas izglītības iestādes "Bitīte" pārbūve" būvprojekta izmaiņu risinājuma ekspertīzei</t>
  </si>
  <si>
    <t>Skolu koru dziedāšanas svētku "Tik dzintars vien" norisei - tehniskajam nodrošinājumam</t>
  </si>
  <si>
    <t xml:space="preserve">Jūrmalas Valsts ģimnāzijas kora dalībai Skolu koru dziedāšanas svētkos "Tik dzintars vien" - tērpu iegādei </t>
  </si>
  <si>
    <t>Pirmsskolas izglītības iestāžu (PII) remontdarbiem/ kapitālieguldījumiem: 
- virtuves telpu atjaunošana PII "Ābelīte", PII "Lācītis", PII "Taurenītis", PII "Saulīte";
- nojumes atjaunošana PII "Zvaniņš"; 
- žoga posmu nomaiņa PII "Podziņa", PII "Saulīte";  
- āra apgaismojuma izbūve PII "Lācītis", PII "Madara", PII "Saulīte" , PII "Katrīna"</t>
  </si>
  <si>
    <r>
      <rPr>
        <b/>
        <sz val="12"/>
        <color theme="1"/>
        <rFont val="Times New Roman"/>
        <family val="1"/>
        <charset val="186"/>
      </rPr>
      <t>Ziemas festivāla organizēšana, t.sk:</t>
    </r>
    <r>
      <rPr>
        <sz val="12"/>
        <color theme="1"/>
        <rFont val="Times New Roman"/>
        <family val="1"/>
        <charset val="186"/>
      </rPr>
      <t xml:space="preserve">
- Aktivitāšu nodrošināšana Jūrmalas
   apkaimēs un aktivitāšu tehniskā
   nodrošināšana un vietu aprīkošana;
- Vizuālā noformējuma nodrošināšana
   pasākumu vietās pilsētas centrālajā
   daļā un apkaimēs;</t>
    </r>
  </si>
  <si>
    <r>
      <rPr>
        <b/>
        <sz val="12"/>
        <color theme="1"/>
        <rFont val="Times New Roman"/>
        <family val="1"/>
        <charset val="186"/>
      </rPr>
      <t>Ziemas festivāla organizēšana, t.sk:</t>
    </r>
    <r>
      <rPr>
        <sz val="12"/>
        <color theme="1"/>
        <rFont val="Times New Roman"/>
        <family val="1"/>
        <charset val="186"/>
      </rPr>
      <t xml:space="preserve">
- Pilsētas galvenās Ziemassvētku egles
   iedegšanas un Ziemas festivāla atklāšanas
   pasākums;
- Ziemassvētku vecīša namiņa darbības
   nodrošināšana visa Ziemas festivāla darbības
   laikā un pasākumi namiņa darbības laikā;
- Ziemassvētku eglīšu promenāde;
- 2 Pop-up skatuves 8 dienas un aktivitāšu
   nodrošināšanai;
- Ziemassvētku tirdziņa nodrošināšanai;</t>
    </r>
  </si>
  <si>
    <r>
      <rPr>
        <b/>
        <sz val="12"/>
        <color theme="1"/>
        <rFont val="Times New Roman"/>
        <family val="1"/>
        <charset val="186"/>
      </rPr>
      <t>Ziemas festivāla organizēšana, t.sk:</t>
    </r>
    <r>
      <rPr>
        <sz val="12"/>
        <color theme="1"/>
        <rFont val="Times New Roman"/>
        <family val="1"/>
        <charset val="186"/>
      </rPr>
      <t xml:space="preserve">
- Video projekciju (mapping) sagatavošana un
   demonstrēšana uz trīs ēku fasādēm Jūrmalā
   adventes, Ziemassvētku un Jaunā gada svētku
   laikā;
- Multimediālā noformējuma – lāzeru instalācijas
  sagatavošana un demonstrēšana uz Dzintaru
  mežaparka skatu torņa Jūrmalā adventes,
  Ziemassvētku un Jaunā gada svētku laikā;
- Interaktīvas gaismas instalācijas pilsētas
   centrālajā daļā un apkaimēs;</t>
    </r>
  </si>
  <si>
    <t xml:space="preserve">
- Svētku vides objektu un gaismas objektu
   uzstādīšanai, demontāžai,  apkalpošanai,
   remontdarbiem, noformēšanai, transportēšanai;
- Jauna egles konstrukcija  Jomas ielā;
- Gaismas virteņu, jaunu laternu dekoru, egles
   noformējuma dekoru iegāde un uzstādīšana;
- Noformējuma objektiem, t.sk. ieejas vārtu
   uzstādīšanai un izdekorēšanai; 
- Esošo lampu nomaiņai Horna dārzā;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</si>
</sst>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3" fontId="0" fillId="0" borderId="0" xfId="0" applyNumberFormat="1"/>
    <xf numFmtId="4" fontId="2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Normal" xfId="0" builtinId="0"/>
    <cellStyle name="Parasts 3" xfId="1" xr:uid="{D2787893-68C5-4898-96AB-54F46A049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2"/>
  <sheetViews>
    <sheetView showGridLines="0" tabSelected="1" view="pageLayout" topLeftCell="A30" zoomScaleNormal="100" workbookViewId="0">
      <selection activeCell="C14" sqref="C14"/>
    </sheetView>
  </sheetViews>
  <sheetFormatPr defaultRowHeight="14.4" x14ac:dyDescent="0.3"/>
  <cols>
    <col min="2" max="2" width="24.5546875" customWidth="1"/>
    <col min="3" max="3" width="45.44140625" customWidth="1"/>
    <col min="4" max="4" width="19.44140625" customWidth="1"/>
    <col min="5" max="5" width="11.44140625" bestFit="1" customWidth="1"/>
    <col min="8" max="8" width="10" bestFit="1" customWidth="1"/>
  </cols>
  <sheetData>
    <row r="1" spans="2:8" ht="4.2" customHeight="1" x14ac:dyDescent="0.3"/>
    <row r="2" spans="2:8" x14ac:dyDescent="0.3">
      <c r="B2" s="1"/>
    </row>
    <row r="3" spans="2:8" ht="10.5" customHeight="1" x14ac:dyDescent="0.3">
      <c r="B3" s="2"/>
    </row>
    <row r="4" spans="2:8" ht="18.75" customHeight="1" x14ac:dyDescent="0.3">
      <c r="B4" s="13" t="s">
        <v>5</v>
      </c>
      <c r="C4" s="14" t="s">
        <v>15</v>
      </c>
      <c r="D4" s="13" t="s">
        <v>16</v>
      </c>
    </row>
    <row r="5" spans="2:8" ht="20.25" customHeight="1" x14ac:dyDescent="0.3">
      <c r="B5" s="32" t="s">
        <v>17</v>
      </c>
      <c r="C5" s="33"/>
      <c r="D5" s="4">
        <f>D6+D18+D20+D23+D26+D30+D31</f>
        <v>2906301</v>
      </c>
      <c r="H5" s="2"/>
    </row>
    <row r="6" spans="2:8" ht="31.2" x14ac:dyDescent="0.3">
      <c r="B6" s="5" t="s">
        <v>6</v>
      </c>
      <c r="C6" s="6"/>
      <c r="D6" s="7">
        <f>SUM(D7:D17)</f>
        <v>1090109</v>
      </c>
    </row>
    <row r="7" spans="2:8" ht="33" customHeight="1" x14ac:dyDescent="0.3">
      <c r="B7" s="34" t="s">
        <v>7</v>
      </c>
      <c r="C7" s="12" t="s">
        <v>4</v>
      </c>
      <c r="D7" s="8">
        <v>150000</v>
      </c>
      <c r="E7" s="2"/>
    </row>
    <row r="8" spans="2:8" ht="33.75" customHeight="1" x14ac:dyDescent="0.3">
      <c r="B8" s="35"/>
      <c r="C8" s="12" t="s">
        <v>1</v>
      </c>
      <c r="D8" s="8">
        <v>139000</v>
      </c>
    </row>
    <row r="9" spans="2:8" ht="33.75" customHeight="1" x14ac:dyDescent="0.3">
      <c r="B9" s="41" t="s">
        <v>20</v>
      </c>
      <c r="C9" s="12" t="s">
        <v>3</v>
      </c>
      <c r="D9" s="9">
        <v>30000</v>
      </c>
    </row>
    <row r="10" spans="2:8" ht="114.75" customHeight="1" x14ac:dyDescent="0.3">
      <c r="B10" s="42"/>
      <c r="C10" s="12" t="s">
        <v>35</v>
      </c>
      <c r="D10" s="9">
        <v>133500</v>
      </c>
      <c r="E10" s="2"/>
    </row>
    <row r="11" spans="2:8" ht="61.2" customHeight="1" x14ac:dyDescent="0.3">
      <c r="B11" s="21" t="s">
        <v>29</v>
      </c>
      <c r="C11" s="28" t="s">
        <v>30</v>
      </c>
      <c r="D11" s="9">
        <v>28776</v>
      </c>
      <c r="G11" s="3"/>
    </row>
    <row r="12" spans="2:8" ht="51" customHeight="1" x14ac:dyDescent="0.3">
      <c r="B12" s="36" t="s">
        <v>8</v>
      </c>
      <c r="C12" s="12" t="s">
        <v>9</v>
      </c>
      <c r="D12" s="9">
        <v>50900</v>
      </c>
    </row>
    <row r="13" spans="2:8" ht="17.25" customHeight="1" x14ac:dyDescent="0.3">
      <c r="B13" s="37"/>
      <c r="C13" s="12" t="s">
        <v>10</v>
      </c>
      <c r="D13" s="9">
        <v>3025</v>
      </c>
    </row>
    <row r="14" spans="2:8" ht="19.5" customHeight="1" x14ac:dyDescent="0.3">
      <c r="B14" s="37"/>
      <c r="C14" s="12" t="s">
        <v>25</v>
      </c>
      <c r="D14" s="9">
        <v>115365</v>
      </c>
    </row>
    <row r="15" spans="2:8" ht="15.75" customHeight="1" x14ac:dyDescent="0.3">
      <c r="B15" s="38"/>
      <c r="C15" s="12" t="s">
        <v>11</v>
      </c>
      <c r="D15" s="9">
        <v>4720</v>
      </c>
    </row>
    <row r="16" spans="2:8" ht="134.25" customHeight="1" x14ac:dyDescent="0.3">
      <c r="B16" s="23" t="s">
        <v>14</v>
      </c>
      <c r="C16" s="24" t="s">
        <v>38</v>
      </c>
      <c r="D16" s="9">
        <v>406000</v>
      </c>
    </row>
    <row r="17" spans="2:7" ht="62.55" customHeight="1" x14ac:dyDescent="0.3">
      <c r="B17" s="25" t="s">
        <v>28</v>
      </c>
      <c r="C17" s="28" t="s">
        <v>31</v>
      </c>
      <c r="D17" s="9">
        <v>28823</v>
      </c>
      <c r="G17" s="3"/>
    </row>
    <row r="18" spans="2:7" ht="33.75" customHeight="1" x14ac:dyDescent="0.3">
      <c r="B18" s="5" t="s">
        <v>12</v>
      </c>
      <c r="C18" s="6"/>
      <c r="D18" s="7">
        <f>SUM(D19)</f>
        <v>94000</v>
      </c>
    </row>
    <row r="19" spans="2:7" ht="46.8" x14ac:dyDescent="0.3">
      <c r="B19" s="10"/>
      <c r="C19" s="12" t="s">
        <v>0</v>
      </c>
      <c r="D19" s="9">
        <v>94000</v>
      </c>
    </row>
    <row r="20" spans="2:7" ht="32.25" customHeight="1" x14ac:dyDescent="0.3">
      <c r="B20" s="5" t="s">
        <v>13</v>
      </c>
      <c r="C20" s="6"/>
      <c r="D20" s="7">
        <f>SUM(D21:D22)</f>
        <v>657002</v>
      </c>
    </row>
    <row r="21" spans="2:7" ht="171.6" x14ac:dyDescent="0.3">
      <c r="B21" s="39"/>
      <c r="C21" s="12" t="s">
        <v>36</v>
      </c>
      <c r="D21" s="9">
        <v>635523</v>
      </c>
      <c r="E21" s="2"/>
    </row>
    <row r="22" spans="2:7" ht="19.5" customHeight="1" x14ac:dyDescent="0.3">
      <c r="B22" s="40"/>
      <c r="C22" s="26" t="s">
        <v>2</v>
      </c>
      <c r="D22" s="9">
        <v>21479</v>
      </c>
    </row>
    <row r="23" spans="2:7" ht="31.2" x14ac:dyDescent="0.3">
      <c r="B23" s="5" t="s">
        <v>18</v>
      </c>
      <c r="C23" s="6"/>
      <c r="D23" s="7">
        <f>SUM(D24:D25)</f>
        <v>49900</v>
      </c>
    </row>
    <row r="24" spans="2:7" ht="47.25" customHeight="1" x14ac:dyDescent="0.3">
      <c r="B24" s="29" t="s">
        <v>19</v>
      </c>
      <c r="C24" s="17" t="s">
        <v>32</v>
      </c>
      <c r="D24" s="19">
        <v>32000</v>
      </c>
    </row>
    <row r="25" spans="2:7" ht="45" customHeight="1" x14ac:dyDescent="0.3">
      <c r="B25" s="31"/>
      <c r="C25" s="18" t="s">
        <v>33</v>
      </c>
      <c r="D25" s="20">
        <v>17900</v>
      </c>
    </row>
    <row r="26" spans="2:7" ht="31.2" x14ac:dyDescent="0.3">
      <c r="B26" s="5" t="s">
        <v>21</v>
      </c>
      <c r="C26" s="6"/>
      <c r="D26" s="7">
        <f>SUM(D27:D29)</f>
        <v>741205</v>
      </c>
    </row>
    <row r="27" spans="2:7" ht="140.4" x14ac:dyDescent="0.3">
      <c r="B27" s="29" t="s">
        <v>21</v>
      </c>
      <c r="C27" s="11" t="s">
        <v>34</v>
      </c>
      <c r="D27" s="9">
        <v>443869</v>
      </c>
    </row>
    <row r="28" spans="2:7" ht="140.4" x14ac:dyDescent="0.3">
      <c r="B28" s="30"/>
      <c r="C28" s="22" t="s">
        <v>26</v>
      </c>
      <c r="D28" s="9">
        <f>63408+60000</f>
        <v>123408</v>
      </c>
    </row>
    <row r="29" spans="2:7" ht="78" x14ac:dyDescent="0.3">
      <c r="B29" s="31"/>
      <c r="C29" s="11" t="s">
        <v>22</v>
      </c>
      <c r="D29" s="9">
        <v>173928</v>
      </c>
    </row>
    <row r="30" spans="2:7" ht="83.25" customHeight="1" x14ac:dyDescent="0.3">
      <c r="B30" s="5" t="s">
        <v>23</v>
      </c>
      <c r="C30" s="15" t="s">
        <v>24</v>
      </c>
      <c r="D30" s="16">
        <v>100000</v>
      </c>
    </row>
    <row r="31" spans="2:7" ht="46.8" x14ac:dyDescent="0.3">
      <c r="B31" s="5" t="s">
        <v>27</v>
      </c>
      <c r="C31" s="6"/>
      <c r="D31" s="7">
        <f>SUM(D32:D32)</f>
        <v>174085</v>
      </c>
    </row>
    <row r="32" spans="2:7" ht="171.6" x14ac:dyDescent="0.3">
      <c r="B32" s="27" t="s">
        <v>27</v>
      </c>
      <c r="C32" s="12" t="s">
        <v>37</v>
      </c>
      <c r="D32" s="9">
        <v>174085</v>
      </c>
    </row>
  </sheetData>
  <mergeCells count="7">
    <mergeCell ref="B27:B29"/>
    <mergeCell ref="B24:B25"/>
    <mergeCell ref="B5:C5"/>
    <mergeCell ref="B7:B8"/>
    <mergeCell ref="B12:B15"/>
    <mergeCell ref="B21:B22"/>
    <mergeCell ref="B9:B10"/>
  </mergeCells>
  <pageMargins left="0.70866141732283472" right="0.70866141732283472" top="1.9433333333333334" bottom="0.74803149606299213" header="0.31496062992125984" footer="0.31496062992125984"/>
  <pageSetup paperSize="9" scale="88" fitToHeight="0" orientation="portrait" r:id="rId1"/>
  <headerFooter differentFirst="1">
    <oddFooter>&amp;L&amp;D,&amp;T&amp;R&amp;P(&amp;N)</oddFooter>
    <firstHeader xml:space="preserve">&amp;R5. pielikums 
Jūrmalas domes
 2026. gada 29. oktobris saistošajiem noteikumiem Nr. 23
(prot. Nr. 13, 71. p.)
5. pielikums
 Jūrmalas domes
 2026. gada 29. janvāra saistošajiem noteikumiem Nr. 2
(prot. Nr. 1, 58. p.)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5.pielikums</vt:lpstr>
      <vt:lpstr>'5.pielikums'!Print_Titles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Pūliņa</dc:creator>
  <cp:lastModifiedBy>Sanita Djadela</cp:lastModifiedBy>
  <cp:lastPrinted>2026-08-19T11:35:20Z</cp:lastPrinted>
  <dcterms:created xsi:type="dcterms:W3CDTF">2026-01-15T14:38:02Z</dcterms:created>
  <dcterms:modified xsi:type="dcterms:W3CDTF">2026-10-30T07:13:48Z</dcterms:modified>
</cp:coreProperties>
</file>