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03700AA2-D005-475D-B9C8-4938A2C650F4}" xr6:coauthVersionLast="47" xr6:coauthVersionMax="47" xr10:uidLastSave="{00000000-0000-0000-0000-000000000000}"/>
  <bookViews>
    <workbookView xWindow="-108" yWindow="-108" windowWidth="23256" windowHeight="12456" tabRatio="637" xr2:uid="{00000000-000D-0000-FFFF-FFFF00000000}"/>
  </bookViews>
  <sheets>
    <sheet name="2026_06 groz" sheetId="88" r:id="rId1"/>
  </sheets>
  <definedNames>
    <definedName name="_xlnm.Print_Titles" localSheetId="0">'2026_06 groz'!$7:$7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88" l="1"/>
  <c r="A15" i="88" s="1"/>
  <c r="A18" i="88" s="1"/>
  <c r="A21" i="88" s="1"/>
  <c r="A24" i="88" s="1"/>
  <c r="A27" i="88" s="1"/>
  <c r="A30" i="88" s="1"/>
  <c r="A33" i="88" s="1"/>
  <c r="A36" i="88" s="1"/>
  <c r="A39" i="88" s="1"/>
  <c r="A42" i="88" s="1"/>
  <c r="A45" i="88" s="1"/>
  <c r="A48" i="88" s="1"/>
  <c r="A51" i="88" s="1"/>
  <c r="A54" i="88" s="1"/>
  <c r="A57" i="88" s="1"/>
  <c r="A60" i="88" s="1"/>
  <c r="A63" i="88" s="1"/>
  <c r="A66" i="88" s="1"/>
  <c r="A69" i="88" s="1"/>
  <c r="A72" i="88" s="1"/>
  <c r="A75" i="88" s="1"/>
  <c r="A78" i="88" s="1"/>
  <c r="A81" i="88" s="1"/>
  <c r="A84" i="88" s="1"/>
  <c r="A87" i="88" s="1"/>
  <c r="A90" i="88" s="1"/>
  <c r="A93" i="88" s="1"/>
  <c r="A96" i="88" s="1"/>
  <c r="A99" i="88" s="1"/>
  <c r="A102" i="88" s="1"/>
  <c r="A105" i="88" s="1"/>
  <c r="A108" i="88" s="1"/>
  <c r="A111" i="88" s="1"/>
  <c r="A114" i="88" s="1"/>
  <c r="A117" i="88" s="1"/>
  <c r="A120" i="88" s="1"/>
  <c r="A123" i="88" s="1"/>
  <c r="A126" i="88" s="1"/>
  <c r="A129" i="88" s="1"/>
  <c r="A132" i="88" s="1"/>
  <c r="A135" i="88" s="1"/>
  <c r="A138" i="88" s="1"/>
  <c r="A141" i="88" s="1"/>
  <c r="A144" i="88" s="1"/>
  <c r="A147" i="88" s="1"/>
  <c r="A150" i="88" s="1"/>
  <c r="A153" i="88" s="1"/>
  <c r="A156" i="88" s="1"/>
  <c r="A159" i="88" s="1"/>
  <c r="A162" i="88" s="1"/>
  <c r="A165" i="88" s="1"/>
  <c r="A168" i="88" s="1"/>
  <c r="A171" i="88" s="1"/>
  <c r="A174" i="88" s="1"/>
  <c r="A177" i="88" s="1"/>
  <c r="A180" i="88" s="1"/>
  <c r="A183" i="88" s="1"/>
  <c r="A186" i="88" s="1"/>
  <c r="A189" i="88" s="1"/>
  <c r="A192" i="88" s="1"/>
  <c r="A195" i="88" s="1"/>
  <c r="A198" i="88" s="1"/>
  <c r="A201" i="88" s="1"/>
  <c r="A204" i="88" s="1"/>
  <c r="A207" i="88" s="1"/>
  <c r="A210" i="88" s="1"/>
  <c r="A213" i="88" s="1"/>
  <c r="A216" i="88" s="1"/>
  <c r="A219" i="88" s="1"/>
  <c r="A222" i="88" s="1"/>
  <c r="A225" i="88" s="1"/>
  <c r="A228" i="88" s="1"/>
  <c r="A231" i="88" s="1"/>
  <c r="A234" i="88" s="1"/>
  <c r="A237" i="88" s="1"/>
  <c r="A240" i="88" s="1"/>
  <c r="A243" i="88" s="1"/>
  <c r="A246" i="88" s="1"/>
  <c r="A249" i="88" s="1"/>
  <c r="A252" i="88" s="1"/>
  <c r="A255" i="88" s="1"/>
  <c r="A258" i="88" s="1"/>
  <c r="A261" i="88" s="1"/>
  <c r="A264" i="88" s="1"/>
  <c r="A267" i="88" s="1"/>
  <c r="A270" i="88" s="1"/>
  <c r="A273" i="88" s="1"/>
  <c r="A276" i="88" s="1"/>
  <c r="A279" i="88" s="1"/>
  <c r="A282" i="88" s="1"/>
  <c r="A285" i="88" s="1"/>
  <c r="A288" i="88" s="1"/>
  <c r="A291" i="88" s="1"/>
  <c r="A294" i="88" s="1"/>
  <c r="A297" i="88" s="1"/>
  <c r="A300" i="88" s="1"/>
  <c r="A303" i="88" s="1"/>
  <c r="A306" i="88" s="1"/>
  <c r="A309" i="88" s="1"/>
  <c r="A312" i="88" s="1"/>
  <c r="A315" i="88" s="1"/>
  <c r="A318" i="88" s="1"/>
  <c r="A321" i="88" s="1"/>
  <c r="A324" i="88" s="1"/>
  <c r="A327" i="88" s="1"/>
  <c r="A330" i="88" s="1"/>
  <c r="A333" i="88" s="1"/>
  <c r="A336" i="88" s="1"/>
  <c r="A339" i="88" s="1"/>
  <c r="A342" i="88" s="1"/>
  <c r="A345" i="88" s="1"/>
  <c r="A348" i="88" s="1"/>
  <c r="A351" i="88" s="1"/>
  <c r="A354" i="88" s="1"/>
  <c r="A357" i="88" s="1"/>
  <c r="A360" i="88" s="1"/>
  <c r="A363" i="88" s="1"/>
  <c r="A366" i="88" s="1"/>
  <c r="A369" i="88" s="1"/>
  <c r="A372" i="88" s="1"/>
  <c r="A375" i="88" s="1"/>
  <c r="A378" i="88" s="1"/>
  <c r="A381" i="88" s="1"/>
  <c r="A384" i="88" s="1"/>
  <c r="A387" i="88" s="1"/>
  <c r="A390" i="88" s="1"/>
  <c r="A393" i="88" s="1"/>
  <c r="A396" i="88" s="1"/>
  <c r="A399" i="88" s="1"/>
  <c r="A402" i="88" s="1"/>
  <c r="A405" i="88" s="1"/>
  <c r="A408" i="88" s="1"/>
  <c r="A411" i="88" s="1"/>
  <c r="A414" i="88" s="1"/>
  <c r="A417" i="88" s="1"/>
  <c r="A420" i="88" s="1"/>
  <c r="A423" i="88" s="1"/>
  <c r="A426" i="88" s="1"/>
  <c r="A429" i="88" s="1"/>
  <c r="A432" i="88" s="1"/>
  <c r="A435" i="88" s="1"/>
  <c r="A438" i="88" s="1"/>
  <c r="A441" i="88" s="1"/>
  <c r="A444" i="88" s="1"/>
  <c r="A447" i="88" s="1"/>
  <c r="A450" i="88" s="1"/>
  <c r="A453" i="88" s="1"/>
  <c r="A456" i="88" s="1"/>
  <c r="A459" i="88" s="1"/>
  <c r="A462" i="88" s="1"/>
  <c r="A465" i="88" s="1"/>
  <c r="A468" i="88" s="1"/>
  <c r="A471" i="88" s="1"/>
  <c r="A474" i="88" s="1"/>
  <c r="A477" i="88" s="1"/>
  <c r="A480" i="88" s="1"/>
  <c r="A483" i="88" s="1"/>
  <c r="A486" i="88" s="1"/>
  <c r="A489" i="88" s="1"/>
  <c r="A492" i="88" s="1"/>
  <c r="A495" i="88" s="1"/>
  <c r="A498" i="88" s="1"/>
  <c r="A501" i="88" s="1"/>
  <c r="A504" i="88" s="1"/>
  <c r="A507" i="88" s="1"/>
  <c r="A510" i="88" s="1"/>
  <c r="A513" i="88" s="1"/>
  <c r="A516" i="88" s="1"/>
  <c r="A519" i="88" s="1"/>
  <c r="A522" i="88" s="1"/>
  <c r="A525" i="88" s="1"/>
  <c r="A528" i="88" s="1"/>
  <c r="A531" i="88" s="1"/>
  <c r="A534" i="88" s="1"/>
  <c r="A537" i="88" s="1"/>
  <c r="A540" i="88" s="1"/>
  <c r="A543" i="88" s="1"/>
  <c r="A546" i="88" s="1"/>
  <c r="A549" i="88" s="1"/>
  <c r="A552" i="88" s="1"/>
  <c r="A555" i="88" l="1"/>
  <c r="A558" i="88" s="1"/>
  <c r="A561" i="88" s="1"/>
  <c r="A564" i="88" s="1"/>
  <c r="A567" i="88" s="1"/>
  <c r="A570" i="88" s="1"/>
</calcChain>
</file>

<file path=xl/sharedStrings.xml><?xml version="1.0" encoding="utf-8"?>
<sst xmlns="http://schemas.openxmlformats.org/spreadsheetml/2006/main" count="1660" uniqueCount="745">
  <si>
    <t>Mērķis</t>
  </si>
  <si>
    <t>Aizdevējs</t>
  </si>
  <si>
    <t>turpmākajos gados</t>
  </si>
  <si>
    <t>x</t>
  </si>
  <si>
    <t>II. Galvojumi</t>
  </si>
  <si>
    <t>pamatsumma</t>
  </si>
  <si>
    <t xml:space="preserve"> Saistību apjoms % </t>
  </si>
  <si>
    <t>no pamatbudžeta ieņēmumiem (bez mērķdotācijām un iemaksām PFIF) **</t>
  </si>
  <si>
    <t>%; apkalpošana</t>
  </si>
  <si>
    <t>Valmieras pirmsskolas izglītības iestādes "Varavīksne" telpu Raiņa ielā 11, Valmiera pārbūve</t>
  </si>
  <si>
    <t>Valsts kase</t>
  </si>
  <si>
    <t>J.Endzelīna Kauguru pamatskolas ēku renovācijai</t>
  </si>
  <si>
    <t>ERAF Burtnieku novada Rencēnu sociālās dzīvojamās mājas vienkāršotā renovācija</t>
  </si>
  <si>
    <t>KPFI Matīšu bērnudārza vienkāršotā rekonstrukcija</t>
  </si>
  <si>
    <t>Burtnieku novada Burtnieku PII rekonstrukcija</t>
  </si>
  <si>
    <t>Matīšu pagasts pirmsskolas izglītības iestādes vienkāršotā rekonstrukcija</t>
  </si>
  <si>
    <t>Dzirnavu un Ozolu ielu posmu rekonstrukcija Valmiermuižā</t>
  </si>
  <si>
    <t>Pirmsskolas izglītības iestādes būvniecība ar ārējām komunikācijām Ozolu iela 2A, Valmiermuižā</t>
  </si>
  <si>
    <t>KPFI projekts Burtnieku Ausekļa vidusskolā</t>
  </si>
  <si>
    <t>KPFI projekts Rencēnu pagasta 2.bibliotēkas ēka</t>
  </si>
  <si>
    <t>Burtnieku novada pašvaldības PII "Burtiņš" III kārtas būvniecība</t>
  </si>
  <si>
    <t>Rencēnu internāta ēkas atjaunošana Valmieras ielā 23, Rencēnos</t>
  </si>
  <si>
    <t>Lauku ielas seguma pārbūves I kārta Valmieras pagastā</t>
  </si>
  <si>
    <t>Nekustamā īpašuma "Ēveles klubs" rekonstrukcija</t>
  </si>
  <si>
    <t>Prioritārā investīciju projekta "Nekustamā īpašuma "Matīšu kultūras nams" rekonstrukcija" īstenošanai</t>
  </si>
  <si>
    <t>Projekta "Burtnieku novada pašvaldības pirmsskolas izglītības iestādes "Sienāzītis" pārbūve" īstenošanai</t>
  </si>
  <si>
    <t>Projekta "Viestura ciema ielu seguma pārbūve Valmieras pagastā, Burtnieku novadā"īstenošanai</t>
  </si>
  <si>
    <t>Projekta "Dzirnavu ielas pārbūve un gājēju ietves izbūve (Alejas iela) Valmieras pagastā, Burtnieku novadā, īstenošanai</t>
  </si>
  <si>
    <t>Projekta "Nekustamā īpašuma "Matīšu kultūras nams" rekonstrukcija" īstenošanai</t>
  </si>
  <si>
    <t>Projekta "Rencēnu pamatskolas stadiona pārbūve Rencēnos, Rencēnu pagastā Burtnieku novadā" īstenošanai</t>
  </si>
  <si>
    <t>Projekta "Lauku ielas seguma pārbūves 2.kārta Valmiermuižā, Valmieras pagastā, Burtnieku novadā" īstenošanai</t>
  </si>
  <si>
    <t>Projekta "Dzirnavu ielas seguma pārbūve Valmieras pagastā, Burtnieku novadā" īstenošanai</t>
  </si>
  <si>
    <t>Projekta "Burtnieku novada pašvaldības autoceļu remontdarbi 2018.gada vasaras periodā" īstenošanai</t>
  </si>
  <si>
    <t>ELFLA projekta "Pašvaldības nozīmes koplietošanas meliorācijas sistēmas atjaunošana Burtnieku novadā</t>
  </si>
  <si>
    <t>12.07.2019</t>
  </si>
  <si>
    <t>ERAF projekta (Nr.4.2.2.0/17/I/096)"Energoefektivitātes paaugstināšana izglītības iestādē, Nākotnes ielā 1, Vaidava" īstenošanai</t>
  </si>
  <si>
    <t>projekta "Vaidavas ciema centra laukuma un tam piegulošās teritorijas labiekārtošanas 1.kārta - Skolas iela Vaidavā, Vaidavas pagastā" īstenošanai</t>
  </si>
  <si>
    <t>ERAF projekta Nr.9.3.1.1/18/I007 "Pakalpojumu infrastruktūras attīstība deinstitucionalizācijas plāna īstenošanai Kocēnu novadā" īstenošanai</t>
  </si>
  <si>
    <t>ERAF projekta Nr.3.3.1.0/16/I/024 "Uzņemējdarbības attīstībai nepieciešamās infrastruktūras attīstība Kocēnu novada Kocēnu pagasta Kocēnos", īstenošanai</t>
  </si>
  <si>
    <t>17.11.2015</t>
  </si>
  <si>
    <t>09.11.2018</t>
  </si>
  <si>
    <t>Ēkas Pasta ielā 3 piemērošana Mazsalacas mūzikas un mākslas skolas vajadzībām</t>
  </si>
  <si>
    <t>Mazsalacas pilsētas kultūras centra skatuves un aktieru telpas renovācija P-178/2017</t>
  </si>
  <si>
    <t>SIA Banga KPU pamatkapitāla pelielināšanai P-162/2008</t>
  </si>
  <si>
    <t>SIA Banga KPU pamatkapitāla palielināšanai Kohēzijas fonda projekta īstenošanai (trančes Nr.P-392/2010)</t>
  </si>
  <si>
    <t>Projekta "Mazsalacā Parka ielas pārbūve posmā no Lazdu ielas līdz Muižas ielai (pārvads)" īstenošanai (tranče Nr.P-587/2017)</t>
  </si>
  <si>
    <t>Ieguldījums SIA Rūjienas Siltums pamatkapitālā</t>
  </si>
  <si>
    <t>ELFLA projekts "Autoceļa "Pagasts-Birzītes" rekonstrukcija Vilpulkas pagastā, Valmieras rajonā"</t>
  </si>
  <si>
    <t>Rūjienas vidusskolas sporta zāles projektēšana un būvniecība</t>
  </si>
  <si>
    <t>Prioritārais investīciju projekts "Rūjienas vidusskolas sporta laukuma rekonstrukcijas un teritorijas labiekārtošanas 1. kārta"</t>
  </si>
  <si>
    <t>Prioritārais investīciju projekts "Rūjienas estrādes rekonstrukcija"</t>
  </si>
  <si>
    <t>Projekta "Valdemāra ielas pārbūve posmā no Rīgas iela līdz Aldara ielai Rūjienā, Rūjienas novadā" īstenošanai</t>
  </si>
  <si>
    <t>Siltumavota efektivitātes uzlabošana katlu mājā Ausekļa ielā 5, Rūjienā</t>
  </si>
  <si>
    <t>02.07.2019</t>
  </si>
  <si>
    <t>Naukšēnu novada vidusskolas nepabeigtās piebūves renovācija</t>
  </si>
  <si>
    <t>ERAF projekts Uzņēmējdarbības attīstībai nepieciešamās infrastruktūras attīstība Naukšēnu pagastā</t>
  </si>
  <si>
    <t>ERAF projekts Naukšēnu novada pašvaldības administratīvās ēkas energoefektivitātes paaugstināšana</t>
  </si>
  <si>
    <t>Dānijas Unibankas bezprocentu kredīta atmaksa</t>
  </si>
  <si>
    <t>Ūdenssaimniecības attīstība Strenču pilsētā</t>
  </si>
  <si>
    <t>Energoefektivitātes paaugstināšana pašv. ēkās</t>
  </si>
  <si>
    <t>Sedas kultūras nama rekonstrukcija I kārta</t>
  </si>
  <si>
    <t>Ūdenssaimniecības infrastruktūras attīstība Jērcēnu pagastā</t>
  </si>
  <si>
    <t>Ūdenssaimniecības attīstība Strenču novada Plāņu pagasta Plāņu ciemā</t>
  </si>
  <si>
    <t>Ūdenssaimniecības attīstība Strenču pilsētā, 3.etaps</t>
  </si>
  <si>
    <t>Tranzītielas posma Valkas ielā rekonstrukcija Strenču pilsētā</t>
  </si>
  <si>
    <t>Ūdenssaimnicības attīstība Strenču pilsētā 4.etaps</t>
  </si>
  <si>
    <t>Strenču novada vidusskolas ēkas logu,ārdurvju un pādējā stāva pārseguma siltināšana</t>
  </si>
  <si>
    <t>Ūdenssaimniecības attīstība-rekonstrukcija Sedas pilsētā,2.etaps</t>
  </si>
  <si>
    <t>"Trīsstūris", Hallartes ielas 1.kārtas izbūve Valmieras pagastā, Burtnieku novadā</t>
  </si>
  <si>
    <t>SIA "Rūjienas siltums" aizņēmumam KF projekta Nr.5.3.1.0/17/I/026 īstenošanai</t>
  </si>
  <si>
    <t>Līguma noslēgšanas datums</t>
  </si>
  <si>
    <t>Strenču kultūras nama rekonstrukcija</t>
  </si>
  <si>
    <t>Strenču kultūras nama rekonstrukcija II kārta</t>
  </si>
  <si>
    <t>Ūdenssaimniecības attīstība-rekonstrukcija Sedas pilsētā</t>
  </si>
  <si>
    <t>Zilākalna pagasta kultūras ielas un gājēju ietves rekonstrukcija</t>
  </si>
  <si>
    <t>ERAF projekta (Nr.9.3.1.1/19/I/043) "Sabiedrībā balstītu sociālo pakalpojumu centra izveide Rūjienā" īstenošanai</t>
  </si>
  <si>
    <t>Prioritārā investīciju projekta "Rūjienas pirmsskolas izglītības iestādes "Vārpiņa" teritroijas labiekārtošanas darbu 4,kārtas un 5.kārtas realizēšanas" īstenošanai</t>
  </si>
  <si>
    <t>07.12.2021.</t>
  </si>
  <si>
    <t>Daudzfunkcionālā sociālo pakalpojumu centra un grupu dzīvokļu izveide Valmieras pilsētā - SAM 9.3.1.1.</t>
  </si>
  <si>
    <t>A2/1/21/612</t>
  </si>
  <si>
    <t>A2/1/21/458</t>
  </si>
  <si>
    <t>A2/1/21/610</t>
  </si>
  <si>
    <t>A2/1/21/611</t>
  </si>
  <si>
    <t>Finanšu stabilizācija Strenči</t>
  </si>
  <si>
    <t>Kultūras centra rekonstrukcija, Burtnieku nov.</t>
  </si>
  <si>
    <t>PII būvniecībai Burtnieku nov.</t>
  </si>
  <si>
    <t>06.10.2021.</t>
  </si>
  <si>
    <t>23.12.2021.</t>
  </si>
  <si>
    <t>Aizņēmuma beigu termiņš</t>
  </si>
  <si>
    <t>20.12.2035.</t>
  </si>
  <si>
    <t>0001/A666</t>
  </si>
  <si>
    <t xml:space="preserve">Kopā </t>
  </si>
  <si>
    <t>A2/1/07/130</t>
  </si>
  <si>
    <t>FS-1/2007</t>
  </si>
  <si>
    <t>22.03.2027.</t>
  </si>
  <si>
    <t>20.04.2027.</t>
  </si>
  <si>
    <t>A2/1/07/275</t>
  </si>
  <si>
    <t>P-177/2007</t>
  </si>
  <si>
    <t>A2/1/07/276</t>
  </si>
  <si>
    <t>P-178/2007</t>
  </si>
  <si>
    <t>A2/1/07/431</t>
  </si>
  <si>
    <t>P-280/2007</t>
  </si>
  <si>
    <t>21.06.2027.</t>
  </si>
  <si>
    <t>A2/1/07/430</t>
  </si>
  <si>
    <t>P-278/2007</t>
  </si>
  <si>
    <t>20.05.2027.</t>
  </si>
  <si>
    <t>A2/1/07/490</t>
  </si>
  <si>
    <t>FS-11/2007</t>
  </si>
  <si>
    <t>20.09.2027.</t>
  </si>
  <si>
    <t>20.12.2027.</t>
  </si>
  <si>
    <t>A2/1/07/662</t>
  </si>
  <si>
    <t>FS-15/2007</t>
  </si>
  <si>
    <t>A2/1/08/385</t>
  </si>
  <si>
    <t>P-90/2008</t>
  </si>
  <si>
    <t>20.04.2028.</t>
  </si>
  <si>
    <t>A2/1/08/462</t>
  </si>
  <si>
    <t>P-137/2008</t>
  </si>
  <si>
    <t>20.04.2033.</t>
  </si>
  <si>
    <t>A2/1/08/520</t>
  </si>
  <si>
    <t>P-162/2008</t>
  </si>
  <si>
    <t>A2/1/08/530</t>
  </si>
  <si>
    <t>FS-3/2008</t>
  </si>
  <si>
    <t>20.11.2028.</t>
  </si>
  <si>
    <t>20.06.2033.</t>
  </si>
  <si>
    <t>A2/1/08/623</t>
  </si>
  <si>
    <t>P-223/2008</t>
  </si>
  <si>
    <t>A2/1/08/876</t>
  </si>
  <si>
    <t>P-379/2008</t>
  </si>
  <si>
    <t>20.12.2028.</t>
  </si>
  <si>
    <t>A2/1/08/967</t>
  </si>
  <si>
    <t>P-418/2008</t>
  </si>
  <si>
    <t>20.12.2038.</t>
  </si>
  <si>
    <t>A2/1/09/94</t>
  </si>
  <si>
    <t>P-21/2009</t>
  </si>
  <si>
    <t>20.03.2029.</t>
  </si>
  <si>
    <t>A2/1/09/250</t>
  </si>
  <si>
    <t>P-126./2009</t>
  </si>
  <si>
    <t>20.05.2029.</t>
  </si>
  <si>
    <t>20.12.2030.</t>
  </si>
  <si>
    <t>A2/1/10/223</t>
  </si>
  <si>
    <t>P-41/2010</t>
  </si>
  <si>
    <t>A2/1/10/329</t>
  </si>
  <si>
    <t>P-111/2010</t>
  </si>
  <si>
    <t>20.03.2040.</t>
  </si>
  <si>
    <t>A2/1/10/507</t>
  </si>
  <si>
    <t>P-197/2010</t>
  </si>
  <si>
    <t>A2/1/10/791</t>
  </si>
  <si>
    <t>P-392/2010</t>
  </si>
  <si>
    <t>20.09.2030.</t>
  </si>
  <si>
    <t>22.10.2040.</t>
  </si>
  <si>
    <t>A2/1/10/947</t>
  </si>
  <si>
    <t>P-495/2010</t>
  </si>
  <si>
    <t>20.04.2026.</t>
  </si>
  <si>
    <t>A2/1/11/128</t>
  </si>
  <si>
    <t>P-52/2011</t>
  </si>
  <si>
    <t>A2/1/11/127</t>
  </si>
  <si>
    <t>P-53/2011</t>
  </si>
  <si>
    <t>A2/1/11/722</t>
  </si>
  <si>
    <t>P-437/2011</t>
  </si>
  <si>
    <t>20.11.2026.</t>
  </si>
  <si>
    <t>20.01.2032.</t>
  </si>
  <si>
    <t>A2/1/12/21</t>
  </si>
  <si>
    <t>P-5/2012</t>
  </si>
  <si>
    <t>A2/1/12/100</t>
  </si>
  <si>
    <t>P-64/2012</t>
  </si>
  <si>
    <t>20.04.2042.</t>
  </si>
  <si>
    <t>A2/1/12/101</t>
  </si>
  <si>
    <t>P-65/2012</t>
  </si>
  <si>
    <t>A2/1/12/102</t>
  </si>
  <si>
    <t>P-66/2012</t>
  </si>
  <si>
    <t>20.07.2042.</t>
  </si>
  <si>
    <t>A2/1/12/99</t>
  </si>
  <si>
    <t>P-221/2012</t>
  </si>
  <si>
    <t>A2/1/12/413</t>
  </si>
  <si>
    <t>P-287/2012</t>
  </si>
  <si>
    <t>20.08.2042.</t>
  </si>
  <si>
    <t>A2/1/12/475</t>
  </si>
  <si>
    <t>P-318/2012</t>
  </si>
  <si>
    <t>20.08.2027.</t>
  </si>
  <si>
    <t>20.10.2027.</t>
  </si>
  <si>
    <t>A2/1/12/652</t>
  </si>
  <si>
    <t>P-419/2012.</t>
  </si>
  <si>
    <t>22.11.2027.</t>
  </si>
  <si>
    <t>A2/1/12/691</t>
  </si>
  <si>
    <t>P-430/2012</t>
  </si>
  <si>
    <t>A2/1/13/29</t>
  </si>
  <si>
    <t>P-13/2013</t>
  </si>
  <si>
    <t>20.01.2028.</t>
  </si>
  <si>
    <t>20.07.2043.</t>
  </si>
  <si>
    <t>A2/1/13/365</t>
  </si>
  <si>
    <t>P248/2013</t>
  </si>
  <si>
    <t>KPFI projekts (Nr.KPFI-15.2/131) oglekļa dioksīda emisiju samazināšana,uzlabojot Naukšēnu novada Naukšēnu vidusskolas ēkas enorgoefektivitāti"  īstenošanai</t>
  </si>
  <si>
    <t>20.12.2023.</t>
  </si>
  <si>
    <t>A2/1/14/659</t>
  </si>
  <si>
    <t>P-423/2014</t>
  </si>
  <si>
    <t>A2/1/14/97</t>
  </si>
  <si>
    <t>P-54/2014</t>
  </si>
  <si>
    <t>20.02.2029.</t>
  </si>
  <si>
    <t>20.04.2034.</t>
  </si>
  <si>
    <t>A2/1/14/252</t>
  </si>
  <si>
    <t>P-154/2014</t>
  </si>
  <si>
    <t>A2/1/14/491</t>
  </si>
  <si>
    <t>P-327/2014</t>
  </si>
  <si>
    <t>P-328/2014</t>
  </si>
  <si>
    <t>A2/1/14/492</t>
  </si>
  <si>
    <t>20.07.2044.</t>
  </si>
  <si>
    <t>A2/1/14/871</t>
  </si>
  <si>
    <t>P-562/2014</t>
  </si>
  <si>
    <t>20.11.2034.</t>
  </si>
  <si>
    <t>A2/1/14/870</t>
  </si>
  <si>
    <t>P-561/2014</t>
  </si>
  <si>
    <t>20.11.2029.</t>
  </si>
  <si>
    <t>A2/1/14/964</t>
  </si>
  <si>
    <t>P-612/2014</t>
  </si>
  <si>
    <t>A2/1/15/137</t>
  </si>
  <si>
    <t>P-85/2015</t>
  </si>
  <si>
    <t>20.03.2045.</t>
  </si>
  <si>
    <t>A2/1/15/412</t>
  </si>
  <si>
    <t>P-276/2015</t>
  </si>
  <si>
    <t>22.07.2030.</t>
  </si>
  <si>
    <t>20.07.2035.</t>
  </si>
  <si>
    <t>A2/1/15/413</t>
  </si>
  <si>
    <t>P-277/2015</t>
  </si>
  <si>
    <t>A2/1/15/376</t>
  </si>
  <si>
    <t>P-251/2015</t>
  </si>
  <si>
    <t>A2/1/15/434</t>
  </si>
  <si>
    <t>P-295/2015</t>
  </si>
  <si>
    <t>20.10.2030.</t>
  </si>
  <si>
    <t>A2/1/15/591</t>
  </si>
  <si>
    <t>P-390/2015</t>
  </si>
  <si>
    <t>A2/1/16/345</t>
  </si>
  <si>
    <t>P-241/2016</t>
  </si>
  <si>
    <t>20.08.2036.</t>
  </si>
  <si>
    <t>20.05.2042.</t>
  </si>
  <si>
    <t>A2/1/17/333</t>
  </si>
  <si>
    <t>P-228/2017</t>
  </si>
  <si>
    <t>A2/1/17/498</t>
  </si>
  <si>
    <t>P-365/2017</t>
  </si>
  <si>
    <t>20.07.2032.</t>
  </si>
  <si>
    <t>A2/1/17/587</t>
  </si>
  <si>
    <t>P442/2017</t>
  </si>
  <si>
    <t>20.08.2037.</t>
  </si>
  <si>
    <t>A2/1/17/661</t>
  </si>
  <si>
    <t>P-506/2017</t>
  </si>
  <si>
    <t>EFLA projekts Autoceļa Ķire-Jaunlambikas un tilta pār Rūju pārbūve / Naukšēni</t>
  </si>
  <si>
    <t>A2/1/17/672</t>
  </si>
  <si>
    <t>P-520/2017</t>
  </si>
  <si>
    <t>A2/1/17/715</t>
  </si>
  <si>
    <t>P-554/2017</t>
  </si>
  <si>
    <t>A2/1/17/758</t>
  </si>
  <si>
    <t>P-587/2017</t>
  </si>
  <si>
    <t>20.10.2032.</t>
  </si>
  <si>
    <t>A2/1/17/765</t>
  </si>
  <si>
    <t>P-595/2017</t>
  </si>
  <si>
    <t>A2/1/17/805</t>
  </si>
  <si>
    <t>P-625/2017</t>
  </si>
  <si>
    <t>A2/1/17/917</t>
  </si>
  <si>
    <t>P-687/2017</t>
  </si>
  <si>
    <t>22.12.2042.</t>
  </si>
  <si>
    <t>A2/1/18/94</t>
  </si>
  <si>
    <t>P-76/2018</t>
  </si>
  <si>
    <t>20.02.2043.</t>
  </si>
  <si>
    <t>20.05.2043.</t>
  </si>
  <si>
    <t>A2/1/18/311</t>
  </si>
  <si>
    <t>P-253/2018</t>
  </si>
  <si>
    <t>A2/1/18/402</t>
  </si>
  <si>
    <t>P-336/2018</t>
  </si>
  <si>
    <t>22.06.2043.</t>
  </si>
  <si>
    <t>20.06.2038.</t>
  </si>
  <si>
    <t>A2/1/18/404</t>
  </si>
  <si>
    <t>P-334/2018</t>
  </si>
  <si>
    <t>A2/1/18/470</t>
  </si>
  <si>
    <t>P-389/2018</t>
  </si>
  <si>
    <t>20.07.2033.</t>
  </si>
  <si>
    <t>A2/1/18/525</t>
  </si>
  <si>
    <t>P-442/2018</t>
  </si>
  <si>
    <t>A2/1/18/584</t>
  </si>
  <si>
    <t>P-496/2018</t>
  </si>
  <si>
    <t>20.08.2028.</t>
  </si>
  <si>
    <t>20.09.2028.</t>
  </si>
  <si>
    <t>A2/1/18/686</t>
  </si>
  <si>
    <t>P-592/2018</t>
  </si>
  <si>
    <t>A2/1/18/733</t>
  </si>
  <si>
    <t>P-615/2018</t>
  </si>
  <si>
    <t>20.10.2033.</t>
  </si>
  <si>
    <t>A2/1/18/766</t>
  </si>
  <si>
    <t>P-631/2018</t>
  </si>
  <si>
    <t>20.10.2028.</t>
  </si>
  <si>
    <t>A2/1/18/837</t>
  </si>
  <si>
    <t>P-684/2018</t>
  </si>
  <si>
    <t>20.04.2029.</t>
  </si>
  <si>
    <t>A2/1/18/836</t>
  </si>
  <si>
    <t>P-685/2018</t>
  </si>
  <si>
    <t>A2/1/18/857</t>
  </si>
  <si>
    <t>P-711/2018</t>
  </si>
  <si>
    <t>22.12.2025.</t>
  </si>
  <si>
    <t>A2/1/19/53</t>
  </si>
  <si>
    <t>P-22/2019</t>
  </si>
  <si>
    <t>21.03.2044.</t>
  </si>
  <si>
    <t>A2/1/19/119</t>
  </si>
  <si>
    <t>P-60/2019</t>
  </si>
  <si>
    <t>A2/1/19/155</t>
  </si>
  <si>
    <t>P-109/2019</t>
  </si>
  <si>
    <t>20.04.2049.</t>
  </si>
  <si>
    <t>A2/1/19/218</t>
  </si>
  <si>
    <t>P-128/2019</t>
  </si>
  <si>
    <t>20.05.2039.</t>
  </si>
  <si>
    <t>A2/1/19/240</t>
  </si>
  <si>
    <t>P-163/2019</t>
  </si>
  <si>
    <t>20.06.2034.</t>
  </si>
  <si>
    <t>A2/1/19/242</t>
  </si>
  <si>
    <t>P-152/2019</t>
  </si>
  <si>
    <t>A2/1/19/350</t>
  </si>
  <si>
    <t>P-230/2019</t>
  </si>
  <si>
    <t>20.09.2029.</t>
  </si>
  <si>
    <t>20.10.2034.</t>
  </si>
  <si>
    <t>A2/1/19/382</t>
  </si>
  <si>
    <t>P-250/2019</t>
  </si>
  <si>
    <t>A2/1/19/464</t>
  </si>
  <si>
    <t>P-294/2019</t>
  </si>
  <si>
    <t>20.04.2045.</t>
  </si>
  <si>
    <t>A2/1/20/362</t>
  </si>
  <si>
    <t>P-149/2020</t>
  </si>
  <si>
    <t>A2/1/20/439</t>
  </si>
  <si>
    <t>P-184/2020</t>
  </si>
  <si>
    <t>20.07.2045.</t>
  </si>
  <si>
    <t>A2/1/20/535</t>
  </si>
  <si>
    <t>P-233/2020</t>
  </si>
  <si>
    <t>A2/1/20/534</t>
  </si>
  <si>
    <t>P-234/2020</t>
  </si>
  <si>
    <t>20.08.2035.</t>
  </si>
  <si>
    <t>A2/1/20/619</t>
  </si>
  <si>
    <t>P-288/2020</t>
  </si>
  <si>
    <t>A2/1/20/728</t>
  </si>
  <si>
    <t>P-379/2020</t>
  </si>
  <si>
    <t>20.09.2045.</t>
  </si>
  <si>
    <t>A2/1/20/749</t>
  </si>
  <si>
    <t>P-388/2020</t>
  </si>
  <si>
    <t>A2/1/20/855</t>
  </si>
  <si>
    <t>P-475/2020</t>
  </si>
  <si>
    <t>20.11.2035.</t>
  </si>
  <si>
    <t>20.11.2040.</t>
  </si>
  <si>
    <t>A2/1/20/856</t>
  </si>
  <si>
    <t>P-474/2020</t>
  </si>
  <si>
    <t>A2/1/20/884</t>
  </si>
  <si>
    <t>P-486/2020</t>
  </si>
  <si>
    <t>20.11.2030.</t>
  </si>
  <si>
    <t>A2/1/20/893</t>
  </si>
  <si>
    <t>P-496/2020</t>
  </si>
  <si>
    <t>A2/1/20/892</t>
  </si>
  <si>
    <t>P-497/2020</t>
  </si>
  <si>
    <t>A2/1/21/15</t>
  </si>
  <si>
    <t>P-6/2021</t>
  </si>
  <si>
    <t>21.01.2041.</t>
  </si>
  <si>
    <t>A2/1/21/25</t>
  </si>
  <si>
    <t>PP-2/2021</t>
  </si>
  <si>
    <t>20.11.2043.</t>
  </si>
  <si>
    <t>A2/1/21/40</t>
  </si>
  <si>
    <t>P-13/2021</t>
  </si>
  <si>
    <t>20.02.2041.</t>
  </si>
  <si>
    <t>A2/1/21/93</t>
  </si>
  <si>
    <t>P-47/2021</t>
  </si>
  <si>
    <t>20.03.2036.</t>
  </si>
  <si>
    <t>A2/1/21/151</t>
  </si>
  <si>
    <t>P-101/2021</t>
  </si>
  <si>
    <t>23.04.2041.</t>
  </si>
  <si>
    <t>A2/1/21/200</t>
  </si>
  <si>
    <t>PP-15/2021</t>
  </si>
  <si>
    <t>A2/1/21/293</t>
  </si>
  <si>
    <t>P-199/2021</t>
  </si>
  <si>
    <t>20.05.2041.</t>
  </si>
  <si>
    <t>20.05.2031.</t>
  </si>
  <si>
    <t>P-197/2021</t>
  </si>
  <si>
    <t>A2/1/21/292</t>
  </si>
  <si>
    <t>A2/1/21/341</t>
  </si>
  <si>
    <t>P-229/2021</t>
  </si>
  <si>
    <t>20.06.2036</t>
  </si>
  <si>
    <t>20.06.2036.</t>
  </si>
  <si>
    <t>A2/1/21/356</t>
  </si>
  <si>
    <t>P-251/2021</t>
  </si>
  <si>
    <t>20.07.2051.</t>
  </si>
  <si>
    <t>P-332/2021</t>
  </si>
  <si>
    <t>P-449/2021</t>
  </si>
  <si>
    <t>22.09.2031.</t>
  </si>
  <si>
    <t>P-448/2021</t>
  </si>
  <si>
    <t>20.09.2041.</t>
  </si>
  <si>
    <t>P-428/2021</t>
  </si>
  <si>
    <t>A2/1/21/743</t>
  </si>
  <si>
    <t>P-565/2021</t>
  </si>
  <si>
    <t>20.11.2046.</t>
  </si>
  <si>
    <t>A2/1/21/777</t>
  </si>
  <si>
    <t>P-582/2021</t>
  </si>
  <si>
    <t>20.12.2041.</t>
  </si>
  <si>
    <t>A2/1/21/778</t>
  </si>
  <si>
    <t>P-581/2021</t>
  </si>
  <si>
    <t>28.02.2022.</t>
  </si>
  <si>
    <t>20.02.2047.</t>
  </si>
  <si>
    <t>20.02.2042.</t>
  </si>
  <si>
    <t>A2/1/22/32</t>
  </si>
  <si>
    <t>P -10/ 2022</t>
  </si>
  <si>
    <t>A2/1/22/33</t>
  </si>
  <si>
    <t>P - 9 /2022</t>
  </si>
  <si>
    <t>Ūdens ielas (posmā no Smiltenes līdz Pleskavas ielai) Valmierā pārbūve</t>
  </si>
  <si>
    <t>Ielu divkārtu virsmu apstrāde Valmierā 1.kārta</t>
  </si>
  <si>
    <t>Ielu divkārtu virsmu apstrāde Valmierā 2.kārta</t>
  </si>
  <si>
    <t>Gājēju ietvju atjaunošana Ādama Alkšņa ielā un Raiņa ielā Rūjienā, Valmieras novadā</t>
  </si>
  <si>
    <t>Raiņa ielas divkārtu asfalta seguma atjaunošana Rūjienā, Valmieras novadā</t>
  </si>
  <si>
    <t>Projekta"Teodora Ūdera un Tālavas ielas Valmierā pārbūve" īstenošanai</t>
  </si>
  <si>
    <t>Projekta "Valmieras pilsētas pašvaldības transporta infrastruktūras attīstība - kopējo gājēju un velosipēdistu ceļu izbūve Valkas ielā un Rubenes ielā, Valmierā" īstenošanai</t>
  </si>
  <si>
    <t>Pašvaldības ēkas Palejas ielā 5, Valmierā energoefektivitātes paaugstināšana - SAM 4.2.2.</t>
  </si>
  <si>
    <t>A2/1/22/167</t>
  </si>
  <si>
    <t>P -111/2022</t>
  </si>
  <si>
    <t>04.07.2022.</t>
  </si>
  <si>
    <t>20.06.2042.</t>
  </si>
  <si>
    <t>Līguma Nr.; Trančes Nr.</t>
  </si>
  <si>
    <t xml:space="preserve">Valmieras novada pašvaldības aizņēmumi </t>
  </si>
  <si>
    <t>Kopā</t>
  </si>
  <si>
    <t>ERAF projekta (Nr.8.1.2.0/18/I/004) "Valmieras Pārgaujas ģimnāzijas un Valmieras Viestura vidusskolas mācību vides uzlabošana un Dienesta viesīcas Ausekļa ielā pārbūve" īstenošanai</t>
  </si>
  <si>
    <t xml:space="preserve">20.11.2018. </t>
  </si>
  <si>
    <t>Ēkas iegāde, Burtnieku novads</t>
  </si>
  <si>
    <t>5</t>
  </si>
  <si>
    <t xml:space="preserve">Pavisam </t>
  </si>
  <si>
    <t>Latvijas -Šveices projekts Multifunkcionālā jaunatnes iniciatīvu centra izveide Burtniekos</t>
  </si>
  <si>
    <t>ERAF projektu Nr.8.1.2.0/18/I/004; Nr.4.2.2.0/18/I/ 002 Dienesta viesnīcas Ausekļa ielā 25 C, Valmierā pārbūves uzsākšanai</t>
  </si>
  <si>
    <t>ERAF projekta Nr.8.1.2.0/18/I/004 daļas Valmieras Pārgaujas ģimnāzija Zvaigžņu ielā 4, Valmierā pārbūve, mācību vides uzlabošana</t>
  </si>
  <si>
    <t>Valsts nozīmes sporta infrasruktūras attīstības projekta Vidzemes Olimpiskā centra Valmierā attīstības projekta daļas BMX trases būvniecības daļēja finansēšana</t>
  </si>
  <si>
    <t>Valsts nozīmes sporta infrastruktūras attīstības projekta "J.Daliņa stadiona rekonstrukcija un vieglatlētikas manēžas būvniecība" īstenošanai"</t>
  </si>
  <si>
    <t>ERAF projekta (Nr.3.3.1.0/19/I/001) "Atbalsts komercdarbībai - Kauguru ielas pārbūve" īstenošanai</t>
  </si>
  <si>
    <t>ERAF projekta (Nr.4.2.2.0/18/I/002) "Dienesta viesnīcas Ausekļa ielā energoefektivitātes paaugstināšana un pārbūve  īstenošanai</t>
  </si>
  <si>
    <t>EKII projekta (Nr.EKII-3/30) "Viedo tehnoloģiju ieviešana Valmieras pilsētas apgaismojuma sistēmā" īstenošanai</t>
  </si>
  <si>
    <t>ERAF projekta (Nr.5.5.1.0/17/I/004) "Kultūra,vēsture,arhitektūra Gaujas un laika lokos" īstenošanai</t>
  </si>
  <si>
    <t>Investīciju projektu īstenošanai (saistību pārjaunojums)</t>
  </si>
  <si>
    <t>Prioritārā investīciju projekta "Aktīvās atpūtas un sporta parka izbūve Rīgas ielā 43A, Valmierā" īstenošanai</t>
  </si>
  <si>
    <t>Projekta "Arāju ielas pārbūve Kocēnos" īstenošanai</t>
  </si>
  <si>
    <t>Projekta "Bērzu  ielas pārbūve Kocēnos" īstenošanai</t>
  </si>
  <si>
    <t>Investīciju projektu īstenošanai (saistību pārjaunojums- Kocēnu novada aizņēmumiem)</t>
  </si>
  <si>
    <t>17.08.2022.</t>
  </si>
  <si>
    <t>20.07.2037.</t>
  </si>
  <si>
    <t>A2/1/22/315</t>
  </si>
  <si>
    <t>P -227/2022</t>
  </si>
  <si>
    <t>A2/1/22/316</t>
  </si>
  <si>
    <t>P -228/2022</t>
  </si>
  <si>
    <t>A2/1/22/317</t>
  </si>
  <si>
    <t>P -229/2022</t>
  </si>
  <si>
    <t>A2/1/22/318</t>
  </si>
  <si>
    <t>P -230/2022</t>
  </si>
  <si>
    <t>A2/1/22/319</t>
  </si>
  <si>
    <t>P -231/2022</t>
  </si>
  <si>
    <t>12.09.2022.</t>
  </si>
  <si>
    <t>A2/1/22/376</t>
  </si>
  <si>
    <t>P -260/2022</t>
  </si>
  <si>
    <t>24.10.2022.</t>
  </si>
  <si>
    <t>20.10.2037.</t>
  </si>
  <si>
    <t>A2/1/22/462</t>
  </si>
  <si>
    <t>P -321/2022</t>
  </si>
  <si>
    <t>ERAF projekta (Nr.4.2.2.0/19/I/002) "Ēkas Stacijas ielā 26, Valmierā energoefektivitātes paaugstināšana" īstenošanai</t>
  </si>
  <si>
    <t>ERAF projekta (Nr.5.5.1.0/20/I/001) "Valmieras Vēsturiskā centra attīstība" īstenošanai</t>
  </si>
  <si>
    <t>ERAF projekta (Nr.5.5.1.0/20/I/001) "Valmieras Vēsturiskā centra attīstība" papildus finansēšanai</t>
  </si>
  <si>
    <t>ERAF projekta" Industriālo teritoriju attīstība Valmierā - 1.kārta" - SAM 5.6.2.</t>
  </si>
  <si>
    <t>EKII projekta (Nr.EKII-7/26) "Publisko teritoriju ielu apgaismojuma inženiertīklu pārbūve Valmierā, Valmieras novadā" īstenošanai</t>
  </si>
  <si>
    <t>Valmieras 2.vidusskolas investīciju projekts "Mazās sporta zāles pārbūve"</t>
  </si>
  <si>
    <t>Ceļa darbu un apgaismojuma pārbūve Ozolu ielā un Iršuparka alejā, Valmiermuiža, Valmieras pag., valmieras novadā</t>
  </si>
  <si>
    <t>Dārza ielas pārbūve, Kocēnu pagastā, Valmieras novadā</t>
  </si>
  <si>
    <t>Grantēto ielu divkārtu virsmas pastrāde Kalna iela un Jāņa Lielā iela, Mazsalacā</t>
  </si>
  <si>
    <t xml:space="preserve">Tērbatas iela posmā no apaļā veikala līdz Viestura alejai, ieskaitot krustojumus, Valmierā asfalta virskārtas nomaiņa </t>
  </si>
  <si>
    <t xml:space="preserve">Lietus ūdens atvades izbūve Uzvaras un Dārza ielās, Sedas pilsētā </t>
  </si>
  <si>
    <t>Rubenes, Raiņa, Valkas ielu rotācijas aplis, Valmierā pārbūve</t>
  </si>
  <si>
    <t>1.06.2023.</t>
  </si>
  <si>
    <t>20.05.2033.</t>
  </si>
  <si>
    <t>A2/1/23/127</t>
  </si>
  <si>
    <t>A2/1/23/128</t>
  </si>
  <si>
    <t xml:space="preserve">Gājēju ietves un lietus ūdens atvades risinājuma būvniecība Trikātas ielā un Pulkveža Brieža ielā, Strenčos </t>
  </si>
  <si>
    <t xml:space="preserve">Gājēju ietves pārbūve Rubenes ciemā, Kocēnu pagastā </t>
  </si>
  <si>
    <t xml:space="preserve">Vanšu tilta atjaunošana Valmierā </t>
  </si>
  <si>
    <t>19.06.2023.</t>
  </si>
  <si>
    <t>A2/1/23/144</t>
  </si>
  <si>
    <t>P -94/2023</t>
  </si>
  <si>
    <t xml:space="preserve">Ielas un ietves atjaunošana Rīgas iela, Rūjienā (posmā no Blaumaņa līdz Pērnavas ielai) </t>
  </si>
  <si>
    <t>Georga Apiņa ielas, Valmierā (posmā no Rīgas ielas līdz Beātes ielai)  remontam</t>
  </si>
  <si>
    <t>A2/1/23/222</t>
  </si>
  <si>
    <t>P -160/2023</t>
  </si>
  <si>
    <t>31.07.2023.</t>
  </si>
  <si>
    <t>20.07.2038.</t>
  </si>
  <si>
    <t>P -81/2023</t>
  </si>
  <si>
    <t>P -82/2023</t>
  </si>
  <si>
    <t>13.07.2023.</t>
  </si>
  <si>
    <t>A2/1/23/206</t>
  </si>
  <si>
    <t>P-146/2023</t>
  </si>
  <si>
    <t>12.07.2023.</t>
  </si>
  <si>
    <t>A2/1/23/197</t>
  </si>
  <si>
    <t>P-141/2023</t>
  </si>
  <si>
    <t>21.06.2038.</t>
  </si>
  <si>
    <t>A2/1/23/198</t>
  </si>
  <si>
    <t>P-142/2023</t>
  </si>
  <si>
    <t>A2/1/23/196</t>
  </si>
  <si>
    <t>P-140/2023</t>
  </si>
  <si>
    <t>A2/1/23/194</t>
  </si>
  <si>
    <t>P-138/2023</t>
  </si>
  <si>
    <t>A2/1/23/195</t>
  </si>
  <si>
    <t>P-139/2023</t>
  </si>
  <si>
    <t>A2/1/23/192</t>
  </si>
  <si>
    <t>P-137/2023</t>
  </si>
  <si>
    <t xml:space="preserve">Valmieras novada pašvaldības saistības  kopā </t>
  </si>
  <si>
    <t>Eiropas Savienības Kohēzijas fonda projektu īstenošanai / SIA Kocēnu komunālā saimniecība</t>
  </si>
  <si>
    <t>A1/1/18/812</t>
  </si>
  <si>
    <t>Valmieras novada pašvaldības galvojumi</t>
  </si>
  <si>
    <t>A1/1/19/262; A1/1/19/263; A1/1/19/265</t>
  </si>
  <si>
    <t>A1/1/15/613</t>
  </si>
  <si>
    <t>A1/1/18/760</t>
  </si>
  <si>
    <t>A1/1/19/246</t>
  </si>
  <si>
    <t>20.06.2039.</t>
  </si>
  <si>
    <t>20.10.2035.</t>
  </si>
  <si>
    <t>20.10.2038.</t>
  </si>
  <si>
    <t>A2/1/23/352</t>
  </si>
  <si>
    <t>P-274/2023</t>
  </si>
  <si>
    <t>11.09.2023.</t>
  </si>
  <si>
    <t>20.08.2038.</t>
  </si>
  <si>
    <t>A2/1/23/356</t>
  </si>
  <si>
    <t>P-278/2023</t>
  </si>
  <si>
    <t>20.08.2033.</t>
  </si>
  <si>
    <t>A2/1/23/355</t>
  </si>
  <si>
    <t>P-277/2023</t>
  </si>
  <si>
    <t>A2/1/23/354</t>
  </si>
  <si>
    <t>P-276/2023</t>
  </si>
  <si>
    <t>A2/1/23/353</t>
  </si>
  <si>
    <t>P-275/2023</t>
  </si>
  <si>
    <t>A2/1/23/350</t>
  </si>
  <si>
    <t>P-273/2023</t>
  </si>
  <si>
    <t>26.09.2023.</t>
  </si>
  <si>
    <t>20.09.2043.</t>
  </si>
  <si>
    <t>A2/1/23/402</t>
  </si>
  <si>
    <t>P - 327/2023</t>
  </si>
  <si>
    <t>04.12.2023.</t>
  </si>
  <si>
    <t>22.11.2038.</t>
  </si>
  <si>
    <t>A2/1/23/479</t>
  </si>
  <si>
    <t>P -390/2023</t>
  </si>
  <si>
    <t>A2/1/23/436</t>
  </si>
  <si>
    <t>P-349/2023</t>
  </si>
  <si>
    <t>01.11.2023.</t>
  </si>
  <si>
    <t>apkalpošana</t>
  </si>
  <si>
    <t>Projekti</t>
  </si>
  <si>
    <t>Pansionāta "Valmiera" investīciju projektu īstenošanai</t>
  </si>
  <si>
    <t>Tranzītielas posma Rīgas-Valkas ielā rekonstrukcija Strenču pilsētā</t>
  </si>
  <si>
    <t>Ozolu ielas, Valmiermuižā rekonstrukcija</t>
  </si>
  <si>
    <t>Gājēju ietves un apgaismojuma izbūve Zilākalnā, Zilākalna pagastā, Valmieras novadā</t>
  </si>
  <si>
    <t>Rietekļa ielas un siltumtrases Rietekļa ielā, Valmierā būvniecība</t>
  </si>
  <si>
    <t>28.06.2024.</t>
  </si>
  <si>
    <t>Valmieras novada pašvaldības budžeta un finanšu vadībai</t>
  </si>
  <si>
    <t>A2/1/24/105</t>
  </si>
  <si>
    <t>Strauta ielas, Valmierā, Valmieras novadā, pārbūve</t>
  </si>
  <si>
    <t>P-100/2024</t>
  </si>
  <si>
    <t>A2/1/24/124</t>
  </si>
  <si>
    <t>P-119/2024</t>
  </si>
  <si>
    <t>30.07.2024.</t>
  </si>
  <si>
    <t>20.07.2039.</t>
  </si>
  <si>
    <t>A2/1/24/125</t>
  </si>
  <si>
    <t>P-120/2024</t>
  </si>
  <si>
    <t>Skolas ielas (posmā no Viestura ielas līdz Dzirnavu ielai) un Skolas ielas gājēju ietves (posmā no Viestura ielas līdz Bērzu ielai) pārbūve Rūjienā, Valmieras novadā</t>
  </si>
  <si>
    <t>A2/1/24/126</t>
  </si>
  <si>
    <t>P-121/2024</t>
  </si>
  <si>
    <t>20.07.2027.</t>
  </si>
  <si>
    <t>Cēsu ielas (posmā no Rīgas ielas līdz Linarda Laicena, Stacijas, Mazās Stacijas ielas rotācijas aplim) asfalta dilumkārtas atjaunošana, Valmierā, Valmieras novadā</t>
  </si>
  <si>
    <t>Beātes ielas (posmā no Raiņa ielas līdz Kārļa Baumaņa ielai) asfalta dilumkārtas atjaunošana, Valmierā, Valmieras novadā</t>
  </si>
  <si>
    <t>Parka ielas (posmā no Gustava Ērenpreisa ielas līdz Lazdu ielai), asfalta virskārtas atjaunošana Mazsalacā, Valmieras nov</t>
  </si>
  <si>
    <t>05.09.2024.</t>
  </si>
  <si>
    <t>20.08.2039.</t>
  </si>
  <si>
    <t>A2/1/24/195</t>
  </si>
  <si>
    <t>P-183/2024</t>
  </si>
  <si>
    <t>A2/1/24/196</t>
  </si>
  <si>
    <t>P-184/2024</t>
  </si>
  <si>
    <t>A2/1/24/197</t>
  </si>
  <si>
    <t>P-185/2024</t>
  </si>
  <si>
    <t>A2/1/24/198</t>
  </si>
  <si>
    <t>P-186/2024</t>
  </si>
  <si>
    <t>20.08.2034.</t>
  </si>
  <si>
    <t>A2/1/24/199</t>
  </si>
  <si>
    <t>P-187/2024</t>
  </si>
  <si>
    <t>10.09.2024.</t>
  </si>
  <si>
    <t>A2/1/24/218</t>
  </si>
  <si>
    <t>P-206/2024</t>
  </si>
  <si>
    <t>29.10.2024.</t>
  </si>
  <si>
    <t>20.10.2039.</t>
  </si>
  <si>
    <t>A2/1/24/279</t>
  </si>
  <si>
    <t>P-258/2024</t>
  </si>
  <si>
    <t>22.11.2024.</t>
  </si>
  <si>
    <t>20.11.2054.</t>
  </si>
  <si>
    <t>A2/1/24/296</t>
  </si>
  <si>
    <t>P-274/2024</t>
  </si>
  <si>
    <t>A2/1/24/297</t>
  </si>
  <si>
    <t>P-275/2024</t>
  </si>
  <si>
    <t>Projekta "Liepu ielas pārbūve Kocēnos" īstenošanai</t>
  </si>
  <si>
    <t>Projekta "Vidus ielas pārbūve Kocēnos, 2.kārta" īstenošanai</t>
  </si>
  <si>
    <t>SAM 6.1.1.6. projekts Bezemisijas transportlīdzekļu izmantošanas veicināšana Valmieras novadā</t>
  </si>
  <si>
    <t>Ausekļa ielas (posmā no Rīgas ielas līdz Voldemāra Baloža ielai), Valmierā dilumkārtas atjaunošana</t>
  </si>
  <si>
    <t>Gājēju ietves Pulkveža Brieža ielā (posmā no Beverīnas ielas līdz Smilšu ielai), Strenčos izbūve</t>
  </si>
  <si>
    <t>Semināra ielas no Pāvila Rozīša ielas līdz  Smilšu ielai pārbūve un transportlīdzekļu novietnes izbūve Valmierā, Valmieras novadā</t>
  </si>
  <si>
    <t>Trikātas pamatskolas sporta halles jumta remonts Trikātā, Trikātas pagasts, Valmieras novadā</t>
  </si>
  <si>
    <t>06.05.2025.</t>
  </si>
  <si>
    <t>20.04.2040.</t>
  </si>
  <si>
    <t>A2/1/25/93</t>
  </si>
  <si>
    <t>P-89/2025</t>
  </si>
  <si>
    <t>Pērnavas ielas (P17) asfalta dilumkārtas atjaunošana Rūjienā,  Valmieras novadā</t>
  </si>
  <si>
    <t>Rīgas ielas (P22) posmā no Valdemāra ielas līdz Blaumaņa ielai asfalta dilumkārtas atjaunošana, Rūjienā,  Valmieras novadā</t>
  </si>
  <si>
    <t>Valkas ielas (A3) no Slimnīcas ielas līdz pilsētas robežai asfalta dilumkārtas atjaunošana Strenčos, Valmieras novads</t>
  </si>
  <si>
    <t>Rīgas ielas (P22) posmā no Pērnavas ielas līdz Rūjienas pilsētas robežai asfalta dilumkārtas atjaunošana, Rūjienā,  Valmieras novadā</t>
  </si>
  <si>
    <t>Rūjienas ielas (P21) asfalta dilumkārtas atjaunošana Mazsalacā, Valmieras novadā</t>
  </si>
  <si>
    <t>Valmieras novada pašvaldības policijas operatīvo transportlīdzekļu iegāde</t>
  </si>
  <si>
    <t>26.05.2025.</t>
  </si>
  <si>
    <t>20.05.2035.</t>
  </si>
  <si>
    <t>A2/1/25/119</t>
  </si>
  <si>
    <t>P-113/2025</t>
  </si>
  <si>
    <t>Ielu seguma atjaunošana Rūjienas pilsētā (Jānu, Kalēju, Aspazijas, Bērzu), Valmieras novadā</t>
  </si>
  <si>
    <t>20.05.2040.</t>
  </si>
  <si>
    <t>A2/1/25/120</t>
  </si>
  <si>
    <t>P-114/2025</t>
  </si>
  <si>
    <t>20.05.2032.</t>
  </si>
  <si>
    <t>A2/1/25/121</t>
  </si>
  <si>
    <t>P-115/2025</t>
  </si>
  <si>
    <t>A2/1/25/122</t>
  </si>
  <si>
    <t>P-116/2025</t>
  </si>
  <si>
    <t>Parka ielas (posmā no Muižas ielas līdz Parka 30) asfalta virskārtas atjaunošana Mazsalacā, Valmieras novadā</t>
  </si>
  <si>
    <t>26.06.2025.</t>
  </si>
  <si>
    <t>20.06.2035.</t>
  </si>
  <si>
    <t>A2/1/25/174</t>
  </si>
  <si>
    <t>P-168/2025</t>
  </si>
  <si>
    <t>20.06.2045.</t>
  </si>
  <si>
    <t>A2/1/25/175</t>
  </si>
  <si>
    <t>P-169/2025</t>
  </si>
  <si>
    <t>Izglītības iestādes ēkas jumta seguma nomaiņa Skolas iela 11, Matīši, Valmieras novadā</t>
  </si>
  <si>
    <t>A2/1/25/176</t>
  </si>
  <si>
    <t>P-170/2025</t>
  </si>
  <si>
    <t>25.07.2025.</t>
  </si>
  <si>
    <t>A2/1/25/264</t>
  </si>
  <si>
    <t>P-256/2025</t>
  </si>
  <si>
    <t>A2/1/25/265</t>
  </si>
  <si>
    <t>P-257/2025</t>
  </si>
  <si>
    <t>A2/1/25/266</t>
  </si>
  <si>
    <t>P-258/2025</t>
  </si>
  <si>
    <t>Ošu ielas pārbūve, Kocēnos, Kocēnu pagastā, Valmieras novadā</t>
  </si>
  <si>
    <t>20.07.2040.</t>
  </si>
  <si>
    <t>A2/1/25/267</t>
  </si>
  <si>
    <t>P-259/2025</t>
  </si>
  <si>
    <t>Valkas ielas (posmā no Raiņa ielas līdz Tērbatas ielai) asfalta dilumkārtas nomaiņa Valmierā, Valmieras novadā</t>
  </si>
  <si>
    <t>A2/1/25/268</t>
  </si>
  <si>
    <t>P-260/2025</t>
  </si>
  <si>
    <t>A2/1/25/269</t>
  </si>
  <si>
    <t>P-261/2025</t>
  </si>
  <si>
    <t xml:space="preserve">Prioritārais projekts "SAM 5.1.1.3.projekta "Valmieras valstspilsētas Gaujas krasta promenāde" ārpusprojekta izmaksas </t>
  </si>
  <si>
    <t>ERAF_SAM 5.1.1.3.projekts "Valmieras valstspilsētas Gaujas krasta promenāde"</t>
  </si>
  <si>
    <t>24.09.2025.</t>
  </si>
  <si>
    <t>20.09.2040.</t>
  </si>
  <si>
    <t>A2/1/25/374</t>
  </si>
  <si>
    <t>P-354/2025</t>
  </si>
  <si>
    <t xml:space="preserve"> Prioritārais investiciju projekts "ERAF projekta "Industriālās teritorijas attīstība Valmieras valstspilsētā -3.kārta" ārpusprojekta izmaksas </t>
  </si>
  <si>
    <t>A2/1/25/375</t>
  </si>
  <si>
    <t>P-355/2025</t>
  </si>
  <si>
    <t>20.09.2032.</t>
  </si>
  <si>
    <t>A2/1/25/376</t>
  </si>
  <si>
    <t>P-356/2025</t>
  </si>
  <si>
    <t>20.09.2035.</t>
  </si>
  <si>
    <t>A2/1/25/377</t>
  </si>
  <si>
    <t>P-357/2025</t>
  </si>
  <si>
    <t>A2/1/25/378</t>
  </si>
  <si>
    <t>P-358/2025</t>
  </si>
  <si>
    <t>A2/1/25/379</t>
  </si>
  <si>
    <t>P-359/2025</t>
  </si>
  <si>
    <t>Finanšu stabilizācija Strenču pašvaldība</t>
  </si>
  <si>
    <t>27.10.2025.</t>
  </si>
  <si>
    <t>20.10.2045.</t>
  </si>
  <si>
    <t>A2/1/25/411</t>
  </si>
  <si>
    <t>P-390/2025</t>
  </si>
  <si>
    <t>A2/1/25/410</t>
  </si>
  <si>
    <t>P-389/2025</t>
  </si>
  <si>
    <t>ERAF projekts "Mācību vides uzlabošana vispārējās izglītības iestādēs Valmieras novadā"</t>
  </si>
  <si>
    <t>Prioritārais projekts "ERAF projekta "Mācību vides uzlabošana vispārējās izglītības iestādēs Valmieras novadā" ārpusprojekta izmaksas</t>
  </si>
  <si>
    <t xml:space="preserve">ANMP projekts Valmieras  Industriālā parka attīstība </t>
  </si>
  <si>
    <t>ANMP projekts Valmieras Industriālās parka attīstība  / ar riska procenta likmi/</t>
  </si>
  <si>
    <t>%</t>
  </si>
  <si>
    <t>A2/1/25/441</t>
  </si>
  <si>
    <t>P-415/2025</t>
  </si>
  <si>
    <t>24.11.2025.</t>
  </si>
  <si>
    <t>20.11.2050.</t>
  </si>
  <si>
    <t>A2/1/25/443</t>
  </si>
  <si>
    <t>P-416/2025</t>
  </si>
  <si>
    <t>08.2026.</t>
  </si>
  <si>
    <t>Matīšu šosejas dilumkārtas nomaiņa un luksofora izbūve krustojumā ar Ķieģeļu ielu, Valmierā</t>
  </si>
  <si>
    <t>29.01.</t>
  </si>
  <si>
    <t>A2/1/21/732;   K-20/2021</t>
  </si>
  <si>
    <t>Upes ielas, Īsā ielas, Rūjienā, pārbūve</t>
  </si>
  <si>
    <t>07.2026.</t>
  </si>
  <si>
    <t>09.2041.</t>
  </si>
  <si>
    <t>A2/1/26/27</t>
  </si>
  <si>
    <t>A2/1/26/25</t>
  </si>
  <si>
    <t>P-27/2026</t>
  </si>
  <si>
    <t>P-26/2026</t>
  </si>
  <si>
    <t>20.03.2046.</t>
  </si>
  <si>
    <t>25.03.2026.</t>
  </si>
  <si>
    <t>27.05.2026.</t>
  </si>
  <si>
    <t>A2/1/26/112</t>
  </si>
  <si>
    <t>P-106/2026</t>
  </si>
  <si>
    <t>06.2041.</t>
  </si>
  <si>
    <t>Valmieras novada pašvaldības domes saistošajiem noteikumiem Nr. 185</t>
  </si>
  <si>
    <t>4. pielikums</t>
  </si>
  <si>
    <t>"Grozījumi Valmieras novada pašvaldības domes 2026. gada 29. janvāra saistošajos noteikumos Nr. 170</t>
  </si>
  <si>
    <t>"Par Valmieras novada pašvaldības 2026. gada budžetu""</t>
  </si>
  <si>
    <t>Valmieras novada pašvaldības aizņēmumu, galvojumu un ilgtermiņa saistību apmērs 2026. gadā  un turpmākajos gados</t>
  </si>
  <si>
    <t>Informācijas, izglītības, sporta un sociālās aprūpes dienas centra "Kaimiņi" būvniecībai</t>
  </si>
  <si>
    <t>Informācijas, izglītības, sporta un sociālās aprūpes dienas centra "Kaimiņi" būvniecības pabeigšanai</t>
  </si>
  <si>
    <t>Ūdenssaimniecības attīstība Strenču pilsētā 2.etaps</t>
  </si>
  <si>
    <t>ERAF projekta Nr.8.1.2.0/18/I/004 daļas - Valmieras Viestura vidusskolas pārbūve, mācību vides uzlabošana īstenošanai</t>
  </si>
  <si>
    <t>Igaunijas-Latvijas pārrobežu sadarbības programmas projekta "Zaļais dzelzceļš - bijušo dzelzceļa līniju pielāgošana videi draudzīgā tūrisma maršrutā (investīciju daļas) īstenošanai"</t>
  </si>
  <si>
    <t>Prioritārais investīciju projekts "Stāvlaukuma pārbūve Alejas ielā 8, Kocēnos, Kocēnu pagastā, Kocēnu novadā" īstenošanai</t>
  </si>
  <si>
    <t>KF projekta (Nr.6.1.4.2/17/I/007) "Valmieras pilsētas Rietumu industriālās maģistrāles attīstība - L.Paegles ielas savienojums ar TNT-T tīklu" īstenošanai</t>
  </si>
  <si>
    <t>ELFLA projekta (Nr.18-09-A00702-000108) "Grants ceļa Graudiņi–Pučurga–Matīši pārbūve 3.078 km garumā" īstenošanai</t>
  </si>
  <si>
    <t>ELFLA projekta (Nr.18-09-A00702-000106) "Pašvaldības grantētā ceļa "Jaunmakuļi– Zilaiskalns" pārbūve" īstenošanai</t>
  </si>
  <si>
    <t>PSIA "Banga KPU" pamatkapitāla palielināšanai prioritārā investīciju projekta "Objekta "Ūdensapgādes un kanalizācijas tīkli R.Dārziņa, Lielajā, Dzirnavu, Aurupītes ielās, Mazsalacā, Mazsalacas novadā, 2.līdz 7. kārtas" būvniecība" īstenošanai</t>
  </si>
  <si>
    <t xml:space="preserve">ERAF projekta "Pašvaldības pakalpojuma centra Valmieras ielā 13, Rencēnos energoefektivitātes paaugstināšana" </t>
  </si>
  <si>
    <t>ERAF SAM 4.2.2. projekta "Pašvaldības ēkas Vaidavā, Skolas ielā 1 energoefektivitātes uzlabošana"</t>
  </si>
  <si>
    <t>SAM 6.1.4. projekta "Dienvidu industriālās maģistrāles attīstība - L.Laicena iela līdz zemes vienībai "Vecais dzelzceļš" pārbūve/izbūve, Cēsu ielas pārbūve no zemes vien. "Vecais dzelzceļš" līdz Valmieras pilsētas robežai</t>
  </si>
  <si>
    <t>ERAF SAM 5.4.3. projekta "Antropogēnās slodzes samazināšana un kompleksu apsaimniekošanas pasākumu īstenošana dabas liegumā "Zilaiskalns""</t>
  </si>
  <si>
    <t>ERAF projekta (Nr.4.2.2.0/17/I/095) "Energoefektivitātes paaugstināšana Kocēnu inovada domes ēkā Alejas iela 8, Kocēni" īstenošanai</t>
  </si>
  <si>
    <t>Projekta"Mālu ielas Valmierā (posmā no Beātes ielas līdz Matīšu šosejai) pārbūve" īstenošanai</t>
  </si>
  <si>
    <t>Autoceļa Breidas–Zemgaļi, Naukšēnu ter. pārbūves 2.kārta</t>
  </si>
  <si>
    <t xml:space="preserve">ERAF projekta (Nr.9.3.1.1/18/I/027) "Sabiedrības balstītu sociālo pakalpojumu infrastruktūras izveide Mazsalacas novadā" īstenošanai </t>
  </si>
  <si>
    <t>Satiksmes drošības uzlabošana Pulkveža Zemitāna ielā Strenčos (posmā no 0,005 km līdz krustojumam ar Miera ielu)</t>
  </si>
  <si>
    <t>ERAF projekta "Industriālo teritoriju attīstība Valmierā - 1.kārta" SAM 5.6.2. ar komercdarbības atbalstu</t>
  </si>
  <si>
    <t xml:space="preserve">Dienesta viesnīcas Ausekļa ielā energoefektivitātes paaugstināšana un pārbūve - 2.kārta, SAM 4.2.2.  </t>
  </si>
  <si>
    <t>Ceļa "Apvedceļš–Sapas" divkārtu virsmu apstrāde Kauguru pagastā, Valmieras novadā</t>
  </si>
  <si>
    <t>Ķieģeļu ielas, Valmierā, izbūvei posmā no Dzegu ielas līdz Parka ielai,</t>
  </si>
  <si>
    <t xml:space="preserve">Ielu un ietvju atjaunošana Skolas iela (posmā no Dārza līdz Viestura ielai, Viestura iela (posmā no Skolas līdz Lāčplēša ielai), Stacijas iela (posmā no Skolas līdz Viestura ielai), Rūjienā </t>
  </si>
  <si>
    <t>Pašvaldības autoceļa "Rūjienas šoseja–Slaunes–Valkas šoseja" posma pārbūve (0.00 līdz 0.680 km)</t>
  </si>
  <si>
    <t>"Divkārtu virsmas apstrāde autoceļu posmos "Mūrmuižas–Bāle–Brieži ceļš" un "Bāles stacija–Cēsu ceļš", Kauguru pagastā, Valmieras novadā</t>
  </si>
  <si>
    <t>Autoceļa "Doktorāts–Silavas" asfaltseguma atjaunošana Naukšēnos, Naukšēnu pagastā, Valmieras novadā</t>
  </si>
  <si>
    <t>Pašvaldības autoceļa Burtnieki–Pintes (5,42 km) grants seguma atjaunošana Burtnieku pagastā</t>
  </si>
  <si>
    <t>ERAF prjekts Industriālās teritorijas attīstība Valmieras valstspilsētā - 3.kārta /5.1.1.1/2/24/A/003</t>
  </si>
  <si>
    <t>ERAf projekts "Industriālās teritorijas attīstība Valmieras valstspilsētā - 4.kārta"</t>
  </si>
  <si>
    <t>Jāņa Endzelīna ielas, Valmierā, pārbūve</t>
  </si>
  <si>
    <t>Pāvila Rozīša ielas, Valmierā, pārbūve</t>
  </si>
  <si>
    <t>Projekta "Cietā kurināmā apkures katla ar granulu degli piegāde un uzstādīšana Burtnieku ciema un Burtnieku skolas katlu mājās / SIA Kocēnu komunālā saimniecība" (no 28.12.2022.)</t>
  </si>
  <si>
    <t>Prioritārā investīciju projekta "Valtenberģu muižas jumta seguma maiņa Mazsalacā" īstenošanai P-631/2018</t>
  </si>
  <si>
    <t>ELFLA projekta (Nr.17-09-AL20-A019.2202-000012) "Tūrisma, izziņas, novadpētniecības veicināšana Kocēnu novada Zilākalna ciemā" īstenošanai"</t>
  </si>
  <si>
    <t>Valmieras valsts ģimnāzijas mācību vides uzlabošana un dienesta viesnīcas Ausekļa ielā pārbūve 2.kārta, SAM 8.1.2.</t>
  </si>
  <si>
    <t>Rūjienas vidusskolas ēkas vienkāršota pārbūve, Rīgas ielā 30, Rūjienā, Valmieras novadā</t>
  </si>
  <si>
    <t>Pērnavas ielas–V164 (posmā no Miera ielas līdzcaurtekai Pērnavas iela 35), Mazsalacā, pārbūve</t>
  </si>
  <si>
    <t>LIAA projekts "Uzņēmējdarbības attīstības  veicināšana Valmieras novadā" ārpusprojekta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</si>
</sst>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0"/>
      <name val="Arial"/>
    </font>
    <font>
      <sz val="10"/>
      <name val="Arial"/>
      <family val="2"/>
      <charset val="186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8"/>
      <name val="Tahoma"/>
      <family val="2"/>
      <charset val="186"/>
    </font>
    <font>
      <sz val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9.5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9"/>
      <color rgb="FF00B05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6FBFC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9" fillId="0" borderId="0"/>
    <xf numFmtId="0" fontId="8" fillId="0" borderId="0"/>
    <xf numFmtId="0" fontId="1" fillId="0" borderId="0"/>
    <xf numFmtId="0" fontId="9" fillId="0" borderId="0"/>
    <xf numFmtId="0" fontId="1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2" fillId="0" borderId="0"/>
    <xf numFmtId="0" fontId="12" fillId="0" borderId="0"/>
    <xf numFmtId="0" fontId="1" fillId="0" borderId="0"/>
    <xf numFmtId="0" fontId="21" fillId="0" borderId="0"/>
    <xf numFmtId="0" fontId="8" fillId="0" borderId="0"/>
    <xf numFmtId="0" fontId="1" fillId="0" borderId="0"/>
    <xf numFmtId="0" fontId="22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8" fillId="0" borderId="0"/>
    <xf numFmtId="0" fontId="1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2" borderId="1" applyNumberFormat="0" applyProtection="0">
      <alignment horizontal="left" vertical="center" indent="1"/>
    </xf>
    <xf numFmtId="4" fontId="3" fillId="0" borderId="1" applyNumberFormat="0" applyProtection="0">
      <alignment horizontal="right" vertical="center"/>
    </xf>
    <xf numFmtId="4" fontId="3" fillId="2" borderId="1" applyNumberFormat="0" applyProtection="0">
      <alignment horizontal="left" vertical="center" indent="1"/>
    </xf>
  </cellStyleXfs>
  <cellXfs count="2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1" fillId="0" borderId="3" xfId="0" applyFont="1" applyBorder="1"/>
    <xf numFmtId="2" fontId="1" fillId="0" borderId="3" xfId="0" applyNumberFormat="1" applyFont="1" applyBorder="1"/>
    <xf numFmtId="0" fontId="7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3" fontId="11" fillId="0" borderId="3" xfId="0" applyNumberFormat="1" applyFont="1" applyBorder="1"/>
    <xf numFmtId="3" fontId="11" fillId="0" borderId="3" xfId="37" applyNumberFormat="1" applyFont="1" applyBorder="1" applyAlignment="1">
      <alignment horizontal="right" vertical="center" wrapText="1"/>
    </xf>
    <xf numFmtId="0" fontId="1" fillId="0" borderId="4" xfId="0" applyFont="1" applyBorder="1"/>
    <xf numFmtId="3" fontId="0" fillId="0" borderId="4" xfId="0" applyNumberFormat="1" applyBorder="1" applyAlignment="1">
      <alignment vertical="center" wrapText="1"/>
    </xf>
    <xf numFmtId="14" fontId="1" fillId="0" borderId="5" xfId="0" applyNumberFormat="1" applyFon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0" fontId="1" fillId="0" borderId="6" xfId="0" applyFont="1" applyBorder="1"/>
    <xf numFmtId="3" fontId="0" fillId="0" borderId="6" xfId="0" applyNumberForma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4" fontId="1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3" fontId="11" fillId="0" borderId="7" xfId="37" applyNumberFormat="1" applyFont="1" applyBorder="1" applyAlignment="1">
      <alignment horizontal="right" vertical="center" wrapText="1"/>
    </xf>
    <xf numFmtId="0" fontId="0" fillId="0" borderId="3" xfId="0" applyBorder="1"/>
    <xf numFmtId="14" fontId="1" fillId="0" borderId="4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11" fillId="0" borderId="4" xfId="0" applyFont="1" applyBorder="1"/>
    <xf numFmtId="0" fontId="11" fillId="0" borderId="6" xfId="0" applyFont="1" applyBorder="1"/>
    <xf numFmtId="14" fontId="11" fillId="0" borderId="5" xfId="0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vertical="center" wrapText="1"/>
    </xf>
    <xf numFmtId="49" fontId="17" fillId="4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9" fontId="19" fillId="4" borderId="3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49" fontId="14" fillId="3" borderId="4" xfId="0" applyNumberFormat="1" applyFont="1" applyFill="1" applyBorder="1" applyAlignment="1">
      <alignment horizontal="left" vertical="top" wrapText="1"/>
    </xf>
    <xf numFmtId="49" fontId="14" fillId="3" borderId="6" xfId="0" applyNumberFormat="1" applyFont="1" applyFill="1" applyBorder="1" applyAlignment="1">
      <alignment horizontal="left" vertical="top" wrapText="1"/>
    </xf>
    <xf numFmtId="0" fontId="1" fillId="0" borderId="5" xfId="0" applyFont="1" applyBorder="1"/>
    <xf numFmtId="3" fontId="0" fillId="0" borderId="4" xfId="0" applyNumberFormat="1" applyBorder="1"/>
    <xf numFmtId="3" fontId="0" fillId="0" borderId="6" xfId="0" applyNumberFormat="1" applyBorder="1"/>
    <xf numFmtId="3" fontId="10" fillId="0" borderId="6" xfId="0" applyNumberFormat="1" applyFont="1" applyBorder="1"/>
    <xf numFmtId="0" fontId="10" fillId="0" borderId="6" xfId="0" applyFont="1" applyBorder="1"/>
    <xf numFmtId="0" fontId="10" fillId="0" borderId="4" xfId="0" applyFont="1" applyBorder="1"/>
    <xf numFmtId="14" fontId="10" fillId="0" borderId="5" xfId="0" applyNumberFormat="1" applyFont="1" applyBorder="1" applyAlignment="1">
      <alignment vertical="center" wrapText="1"/>
    </xf>
    <xf numFmtId="3" fontId="10" fillId="0" borderId="5" xfId="0" applyNumberFormat="1" applyFont="1" applyBorder="1" applyAlignment="1">
      <alignment vertical="center" wrapText="1"/>
    </xf>
    <xf numFmtId="0" fontId="10" fillId="0" borderId="0" xfId="0" applyFont="1"/>
    <xf numFmtId="2" fontId="10" fillId="0" borderId="0" xfId="0" applyNumberFormat="1" applyFont="1"/>
    <xf numFmtId="3" fontId="1" fillId="0" borderId="6" xfId="0" applyNumberFormat="1" applyFont="1" applyBorder="1" applyAlignment="1">
      <alignment vertical="center" wrapText="1"/>
    </xf>
    <xf numFmtId="0" fontId="4" fillId="5" borderId="0" xfId="0" applyFont="1" applyFill="1" applyAlignment="1">
      <alignment wrapText="1"/>
    </xf>
    <xf numFmtId="3" fontId="1" fillId="0" borderId="10" xfId="37" applyNumberForma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/>
    </xf>
    <xf numFmtId="3" fontId="1" fillId="0" borderId="6" xfId="37" applyNumberFormat="1" applyBorder="1" applyAlignment="1" applyProtection="1">
      <alignment horizontal="right" vertical="center"/>
      <protection locked="0"/>
    </xf>
    <xf numFmtId="3" fontId="1" fillId="0" borderId="11" xfId="37" applyNumberFormat="1" applyBorder="1" applyAlignment="1" applyProtection="1">
      <alignment horizontal="right" vertical="center"/>
      <protection locked="0"/>
    </xf>
    <xf numFmtId="3" fontId="1" fillId="0" borderId="4" xfId="37" applyNumberFormat="1" applyBorder="1" applyAlignment="1" applyProtection="1">
      <alignment horizontal="right" vertical="center"/>
      <protection locked="0"/>
    </xf>
    <xf numFmtId="3" fontId="11" fillId="0" borderId="5" xfId="37" applyNumberFormat="1" applyFont="1" applyBorder="1" applyAlignment="1">
      <alignment horizontal="right" vertical="center" wrapText="1"/>
    </xf>
    <xf numFmtId="3" fontId="1" fillId="0" borderId="12" xfId="37" applyNumberFormat="1" applyBorder="1" applyAlignment="1" applyProtection="1">
      <alignment horizontal="right" vertical="center"/>
      <protection locked="0"/>
    </xf>
    <xf numFmtId="3" fontId="1" fillId="5" borderId="10" xfId="37" applyNumberFormat="1" applyFill="1" applyBorder="1" applyAlignment="1" applyProtection="1">
      <alignment horizontal="right" vertical="center"/>
      <protection locked="0"/>
    </xf>
    <xf numFmtId="3" fontId="1" fillId="5" borderId="6" xfId="37" applyNumberFormat="1" applyFill="1" applyBorder="1" applyAlignment="1" applyProtection="1">
      <alignment horizontal="right" vertical="center"/>
      <protection locked="0"/>
    </xf>
    <xf numFmtId="3" fontId="0" fillId="0" borderId="12" xfId="0" applyNumberFormat="1" applyBorder="1" applyAlignment="1">
      <alignment horizontal="right" vertical="center"/>
    </xf>
    <xf numFmtId="3" fontId="1" fillId="0" borderId="4" xfId="0" applyNumberFormat="1" applyFont="1" applyBorder="1"/>
    <xf numFmtId="3" fontId="1" fillId="5" borderId="6" xfId="0" applyNumberFormat="1" applyFont="1" applyFill="1" applyBorder="1"/>
    <xf numFmtId="3" fontId="1" fillId="0" borderId="6" xfId="0" applyNumberFormat="1" applyFont="1" applyBorder="1"/>
    <xf numFmtId="3" fontId="1" fillId="0" borderId="5" xfId="0" applyNumberFormat="1" applyFont="1" applyBorder="1" applyAlignment="1">
      <alignment vertical="center" wrapText="1"/>
    </xf>
    <xf numFmtId="3" fontId="0" fillId="5" borderId="4" xfId="0" applyNumberFormat="1" applyFill="1" applyBorder="1" applyAlignment="1">
      <alignment vertical="center" wrapText="1"/>
    </xf>
    <xf numFmtId="3" fontId="0" fillId="5" borderId="6" xfId="0" applyNumberFormat="1" applyFill="1" applyBorder="1" applyAlignment="1">
      <alignment vertical="center" wrapText="1"/>
    </xf>
    <xf numFmtId="3" fontId="1" fillId="5" borderId="6" xfId="0" applyNumberFormat="1" applyFont="1" applyFill="1" applyBorder="1" applyAlignment="1">
      <alignment vertical="center" wrapText="1"/>
    </xf>
    <xf numFmtId="3" fontId="1" fillId="5" borderId="4" xfId="0" applyNumberFormat="1" applyFont="1" applyFill="1" applyBorder="1"/>
    <xf numFmtId="3" fontId="10" fillId="0" borderId="4" xfId="0" applyNumberFormat="1" applyFont="1" applyBorder="1"/>
    <xf numFmtId="3" fontId="1" fillId="0" borderId="11" xfId="37" applyNumberFormat="1" applyBorder="1" applyAlignment="1" applyProtection="1">
      <alignment horizontal="center" vertical="center"/>
      <protection locked="0"/>
    </xf>
    <xf numFmtId="3" fontId="1" fillId="0" borderId="2" xfId="0" applyNumberFormat="1" applyFont="1" applyBorder="1"/>
    <xf numFmtId="3" fontId="1" fillId="0" borderId="8" xfId="0" applyNumberFormat="1" applyFont="1" applyBorder="1"/>
    <xf numFmtId="3" fontId="0" fillId="0" borderId="2" xfId="0" applyNumberForma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0" fillId="0" borderId="11" xfId="0" applyNumberFormat="1" applyBorder="1" applyAlignment="1">
      <alignment vertical="center" wrapText="1"/>
    </xf>
    <xf numFmtId="3" fontId="11" fillId="0" borderId="9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3" fontId="0" fillId="0" borderId="0" xfId="0" applyNumberFormat="1"/>
    <xf numFmtId="0" fontId="10" fillId="5" borderId="4" xfId="0" applyFont="1" applyFill="1" applyBorder="1"/>
    <xf numFmtId="0" fontId="1" fillId="5" borderId="5" xfId="0" applyFont="1" applyFill="1" applyBorder="1"/>
    <xf numFmtId="14" fontId="1" fillId="5" borderId="5" xfId="0" applyNumberFormat="1" applyFont="1" applyFill="1" applyBorder="1" applyAlignment="1">
      <alignment vertical="center" wrapText="1"/>
    </xf>
    <xf numFmtId="3" fontId="1" fillId="5" borderId="5" xfId="0" applyNumberFormat="1" applyFont="1" applyFill="1" applyBorder="1" applyAlignment="1">
      <alignment vertical="center" wrapText="1"/>
    </xf>
    <xf numFmtId="3" fontId="0" fillId="5" borderId="2" xfId="0" applyNumberFormat="1" applyFill="1" applyBorder="1" applyAlignment="1">
      <alignment vertical="center" wrapText="1"/>
    </xf>
    <xf numFmtId="3" fontId="1" fillId="5" borderId="4" xfId="0" applyNumberFormat="1" applyFont="1" applyFill="1" applyBorder="1" applyAlignment="1">
      <alignment vertical="center" wrapText="1"/>
    </xf>
    <xf numFmtId="3" fontId="1" fillId="5" borderId="2" xfId="0" applyNumberFormat="1" applyFont="1" applyFill="1" applyBorder="1" applyAlignment="1">
      <alignment vertical="center" wrapText="1"/>
    </xf>
    <xf numFmtId="3" fontId="11" fillId="5" borderId="3" xfId="0" applyNumberFormat="1" applyFont="1" applyFill="1" applyBorder="1"/>
    <xf numFmtId="3" fontId="0" fillId="0" borderId="8" xfId="0" applyNumberForma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1" fillId="0" borderId="0" xfId="0" applyNumberFormat="1" applyFont="1"/>
    <xf numFmtId="3" fontId="24" fillId="0" borderId="11" xfId="0" applyNumberFormat="1" applyFont="1" applyBorder="1"/>
    <xf numFmtId="14" fontId="7" fillId="0" borderId="0" xfId="0" applyNumberFormat="1" applyFont="1" applyAlignment="1">
      <alignment vertical="center" wrapText="1"/>
    </xf>
    <xf numFmtId="3" fontId="25" fillId="0" borderId="0" xfId="0" applyNumberFormat="1" applyFont="1"/>
    <xf numFmtId="3" fontId="1" fillId="0" borderId="2" xfId="37" applyNumberFormat="1" applyBorder="1" applyAlignment="1" applyProtection="1">
      <alignment horizontal="center" vertical="center"/>
      <protection locked="0"/>
    </xf>
    <xf numFmtId="3" fontId="1" fillId="0" borderId="0" xfId="37" applyNumberFormat="1" applyAlignment="1" applyProtection="1">
      <alignment horizontal="center" vertical="center"/>
      <protection locked="0"/>
    </xf>
    <xf numFmtId="3" fontId="1" fillId="0" borderId="6" xfId="37" applyNumberForma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10" fillId="5" borderId="5" xfId="0" applyFont="1" applyFill="1" applyBorder="1"/>
    <xf numFmtId="3" fontId="24" fillId="0" borderId="8" xfId="0" applyNumberFormat="1" applyFont="1" applyBorder="1"/>
    <xf numFmtId="3" fontId="24" fillId="0" borderId="9" xfId="0" applyNumberFormat="1" applyFont="1" applyBorder="1"/>
    <xf numFmtId="3" fontId="10" fillId="5" borderId="5" xfId="0" applyNumberFormat="1" applyFont="1" applyFill="1" applyBorder="1" applyAlignment="1">
      <alignment vertical="center" wrapText="1"/>
    </xf>
    <xf numFmtId="3" fontId="10" fillId="5" borderId="4" xfId="0" applyNumberFormat="1" applyFont="1" applyFill="1" applyBorder="1"/>
    <xf numFmtId="0" fontId="1" fillId="5" borderId="6" xfId="0" applyFont="1" applyFill="1" applyBorder="1"/>
    <xf numFmtId="3" fontId="0" fillId="5" borderId="5" xfId="0" applyNumberFormat="1" applyFill="1" applyBorder="1" applyAlignment="1">
      <alignment vertical="center" wrapText="1"/>
    </xf>
    <xf numFmtId="3" fontId="10" fillId="5" borderId="6" xfId="0" applyNumberFormat="1" applyFont="1" applyFill="1" applyBorder="1" applyAlignment="1">
      <alignment vertical="center" wrapText="1"/>
    </xf>
    <xf numFmtId="0" fontId="0" fillId="5" borderId="0" xfId="0" applyFill="1"/>
    <xf numFmtId="3" fontId="0" fillId="5" borderId="6" xfId="0" applyNumberFormat="1" applyFill="1" applyBorder="1"/>
    <xf numFmtId="0" fontId="10" fillId="5" borderId="6" xfId="0" applyFont="1" applyFill="1" applyBorder="1"/>
    <xf numFmtId="3" fontId="10" fillId="5" borderId="4" xfId="0" applyNumberFormat="1" applyFont="1" applyFill="1" applyBorder="1" applyAlignment="1">
      <alignment vertical="center" wrapText="1"/>
    </xf>
    <xf numFmtId="3" fontId="10" fillId="5" borderId="6" xfId="0" applyNumberFormat="1" applyFont="1" applyFill="1" applyBorder="1"/>
    <xf numFmtId="14" fontId="10" fillId="5" borderId="5" xfId="0" applyNumberFormat="1" applyFont="1" applyFill="1" applyBorder="1" applyAlignment="1">
      <alignment vertical="center" wrapText="1"/>
    </xf>
    <xf numFmtId="3" fontId="10" fillId="5" borderId="2" xfId="0" applyNumberFormat="1" applyFont="1" applyFill="1" applyBorder="1" applyAlignment="1">
      <alignment vertical="center" wrapText="1"/>
    </xf>
    <xf numFmtId="0" fontId="1" fillId="5" borderId="4" xfId="0" applyFont="1" applyFill="1" applyBorder="1"/>
    <xf numFmtId="0" fontId="0" fillId="0" borderId="3" xfId="0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4" fillId="7" borderId="3" xfId="0" applyFont="1" applyFill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9" fontId="11" fillId="5" borderId="4" xfId="37" applyNumberFormat="1" applyFont="1" applyFill="1" applyBorder="1" applyAlignment="1" applyProtection="1">
      <alignment horizontal="center" vertical="center" wrapText="1"/>
      <protection locked="0"/>
    </xf>
    <xf numFmtId="49" fontId="11" fillId="5" borderId="2" xfId="37" applyNumberFormat="1" applyFont="1" applyFill="1" applyBorder="1" applyAlignment="1" applyProtection="1">
      <alignment horizontal="center" vertical="center" wrapText="1"/>
      <protection locked="0"/>
    </xf>
    <xf numFmtId="49" fontId="11" fillId="5" borderId="5" xfId="37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37" applyNumberFormat="1" applyBorder="1" applyAlignment="1" applyProtection="1">
      <alignment horizontal="center" vertical="center" wrapText="1"/>
      <protection locked="0"/>
    </xf>
    <xf numFmtId="49" fontId="1" fillId="0" borderId="2" xfId="37" applyNumberFormat="1" applyBorder="1" applyAlignment="1" applyProtection="1">
      <alignment horizontal="center" vertical="center" wrapText="1"/>
      <protection locked="0"/>
    </xf>
    <xf numFmtId="49" fontId="1" fillId="0" borderId="5" xfId="37" applyNumberFormat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9" fillId="0" borderId="4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wrapText="1"/>
    </xf>
    <xf numFmtId="49" fontId="1" fillId="5" borderId="4" xfId="37" applyNumberFormat="1" applyFill="1" applyBorder="1" applyAlignment="1" applyProtection="1">
      <alignment horizontal="left" vertical="center" wrapText="1"/>
      <protection locked="0"/>
    </xf>
    <xf numFmtId="49" fontId="1" fillId="5" borderId="2" xfId="37" applyNumberFormat="1" applyFill="1" applyBorder="1" applyAlignment="1" applyProtection="1">
      <alignment horizontal="left" vertical="center" wrapText="1"/>
      <protection locked="0"/>
    </xf>
    <xf numFmtId="49" fontId="1" fillId="5" borderId="5" xfId="37" applyNumberFormat="1" applyFill="1" applyBorder="1" applyAlignment="1" applyProtection="1">
      <alignment horizontal="left" vertical="center" wrapText="1"/>
      <protection locked="0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4" xfId="37" applyNumberFormat="1" applyBorder="1" applyAlignment="1" applyProtection="1">
      <alignment horizontal="left" vertical="center" wrapText="1"/>
      <protection locked="0"/>
    </xf>
    <xf numFmtId="49" fontId="1" fillId="0" borderId="2" xfId="37" applyNumberFormat="1" applyBorder="1" applyAlignment="1" applyProtection="1">
      <alignment horizontal="left" vertical="center" wrapText="1"/>
      <protection locked="0"/>
    </xf>
    <xf numFmtId="49" fontId="1" fillId="0" borderId="5" xfId="37" applyNumberFormat="1" applyBorder="1" applyAlignment="1" applyProtection="1">
      <alignment horizontal="left" vertical="center" wrapText="1"/>
      <protection locked="0"/>
    </xf>
    <xf numFmtId="14" fontId="1" fillId="5" borderId="4" xfId="0" applyNumberFormat="1" applyFont="1" applyFill="1" applyBorder="1" applyAlignment="1">
      <alignment horizontal="center" vertical="center" wrapTex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5" borderId="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49" fontId="18" fillId="0" borderId="4" xfId="37" applyNumberFormat="1" applyFont="1" applyBorder="1" applyAlignment="1" applyProtection="1">
      <alignment horizontal="left" vertical="center" wrapText="1"/>
      <protection locked="0"/>
    </xf>
    <xf numFmtId="49" fontId="18" fillId="0" borderId="2" xfId="37" applyNumberFormat="1" applyFont="1" applyBorder="1" applyAlignment="1" applyProtection="1">
      <alignment horizontal="left" vertical="center" wrapText="1"/>
      <protection locked="0"/>
    </xf>
    <xf numFmtId="49" fontId="18" fillId="0" borderId="5" xfId="37" applyNumberFormat="1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>
      <alignment horizontal="left"/>
    </xf>
    <xf numFmtId="0" fontId="13" fillId="0" borderId="0" xfId="0" applyFont="1" applyAlignment="1">
      <alignment horizontal="left"/>
    </xf>
    <xf numFmtId="49" fontId="7" fillId="0" borderId="14" xfId="37" applyNumberFormat="1" applyFont="1" applyBorder="1" applyAlignment="1" applyProtection="1">
      <alignment horizontal="left" vertical="center" wrapText="1"/>
      <protection locked="0"/>
    </xf>
    <xf numFmtId="49" fontId="7" fillId="0" borderId="13" xfId="37" applyNumberFormat="1" applyFont="1" applyBorder="1" applyAlignment="1" applyProtection="1">
      <alignment horizontal="left" vertical="center" wrapText="1"/>
      <protection locked="0"/>
    </xf>
    <xf numFmtId="49" fontId="7" fillId="0" borderId="15" xfId="37" applyNumberFormat="1" applyFont="1" applyBorder="1" applyAlignment="1" applyProtection="1">
      <alignment horizontal="left" vertical="center" wrapText="1"/>
      <protection locked="0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" fillId="5" borderId="3" xfId="10" applyFill="1" applyBorder="1" applyAlignment="1">
      <alignment horizontal="left" vertical="center" wrapText="1"/>
    </xf>
    <xf numFmtId="49" fontId="1" fillId="5" borderId="3" xfId="37" applyNumberFormat="1" applyFill="1" applyBorder="1" applyAlignment="1" applyProtection="1">
      <alignment horizontal="left" vertical="center" wrapText="1"/>
      <protection locked="0"/>
    </xf>
    <xf numFmtId="49" fontId="15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14" fontId="0" fillId="5" borderId="3" xfId="0" applyNumberFormat="1" applyFill="1" applyBorder="1" applyAlignment="1">
      <alignment horizontal="center" vertical="center" wrapText="1"/>
    </xf>
    <xf numFmtId="14" fontId="0" fillId="5" borderId="4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1" fillId="0" borderId="3" xfId="0" quotePrefix="1" applyNumberFormat="1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right"/>
    </xf>
  </cellXfs>
  <cellStyles count="46">
    <cellStyle name="Comma 2" xfId="1" xr:uid="{00000000-0005-0000-0000-000000000000}"/>
    <cellStyle name="Comma 2 2" xfId="2" xr:uid="{00000000-0005-0000-0000-000001000000}"/>
    <cellStyle name="Comma 2 2 2" xfId="3" xr:uid="{00000000-0005-0000-0000-000002000000}"/>
    <cellStyle name="Comma 2 3" xfId="4" xr:uid="{00000000-0005-0000-0000-000003000000}"/>
    <cellStyle name="Comma 2 3 2" xfId="5" xr:uid="{00000000-0005-0000-0000-000004000000}"/>
    <cellStyle name="Comm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2 2" xfId="9" xr:uid="{00000000-0005-0000-0000-000009000000}"/>
    <cellStyle name="Normal 2 2 2 2" xfId="10" xr:uid="{00000000-0005-0000-0000-00000A000000}"/>
    <cellStyle name="Normal 2 2 3" xfId="11" xr:uid="{00000000-0005-0000-0000-00000B000000}"/>
    <cellStyle name="Normal 2 2 3 2" xfId="12" xr:uid="{00000000-0005-0000-0000-00000C000000}"/>
    <cellStyle name="Normal 2 2 4" xfId="13" xr:uid="{00000000-0005-0000-0000-00000D000000}"/>
    <cellStyle name="Normal 2 3" xfId="14" xr:uid="{00000000-0005-0000-0000-00000E000000}"/>
    <cellStyle name="Normal 2 3 2" xfId="15" xr:uid="{00000000-0005-0000-0000-00000F000000}"/>
    <cellStyle name="Normal 2 4" xfId="16" xr:uid="{00000000-0005-0000-0000-000010000000}"/>
    <cellStyle name="Normal 2 5" xfId="17" xr:uid="{00000000-0005-0000-0000-000011000000}"/>
    <cellStyle name="Normal 2 5 2" xfId="18" xr:uid="{00000000-0005-0000-0000-000012000000}"/>
    <cellStyle name="Normal 3" xfId="19" xr:uid="{00000000-0005-0000-0000-000013000000}"/>
    <cellStyle name="Normal 3 2" xfId="20" xr:uid="{00000000-0005-0000-0000-000014000000}"/>
    <cellStyle name="Normal 3 2 2" xfId="21" xr:uid="{00000000-0005-0000-0000-000015000000}"/>
    <cellStyle name="Normal 3 3" xfId="22" xr:uid="{00000000-0005-0000-0000-000016000000}"/>
    <cellStyle name="Normal 3 4" xfId="23" xr:uid="{00000000-0005-0000-0000-000017000000}"/>
    <cellStyle name="Normal 3 4 2" xfId="24" xr:uid="{00000000-0005-0000-0000-000018000000}"/>
    <cellStyle name="Normal 4" xfId="25" xr:uid="{00000000-0005-0000-0000-000019000000}"/>
    <cellStyle name="Normal 4 2" xfId="26" xr:uid="{00000000-0005-0000-0000-00001A000000}"/>
    <cellStyle name="Normal 4 2 2" xfId="27" xr:uid="{00000000-0005-0000-0000-00001B000000}"/>
    <cellStyle name="Normal 4 3" xfId="28" xr:uid="{00000000-0005-0000-0000-00001C000000}"/>
    <cellStyle name="Normal 5" xfId="29" xr:uid="{00000000-0005-0000-0000-00001D000000}"/>
    <cellStyle name="Normal 5 2" xfId="30" xr:uid="{00000000-0005-0000-0000-00001E000000}"/>
    <cellStyle name="Normal 5 2 2" xfId="31" xr:uid="{00000000-0005-0000-0000-00001F000000}"/>
    <cellStyle name="Normal 5 3" xfId="32" xr:uid="{00000000-0005-0000-0000-000020000000}"/>
    <cellStyle name="Normal 5 3 2" xfId="33" xr:uid="{00000000-0005-0000-0000-000021000000}"/>
    <cellStyle name="Normal 6" xfId="34" xr:uid="{00000000-0005-0000-0000-000022000000}"/>
    <cellStyle name="Normal 6 2" xfId="35" xr:uid="{00000000-0005-0000-0000-000023000000}"/>
    <cellStyle name="Normal 7" xfId="36" xr:uid="{00000000-0005-0000-0000-000024000000}"/>
    <cellStyle name="Normal_Pamatformas" xfId="37" xr:uid="{00000000-0005-0000-0000-000025000000}"/>
    <cellStyle name="Percent 2" xfId="38" xr:uid="{00000000-0005-0000-0000-000026000000}"/>
    <cellStyle name="Percent 2 2" xfId="39" xr:uid="{00000000-0005-0000-0000-000027000000}"/>
    <cellStyle name="Percent 2 2 2" xfId="40" xr:uid="{00000000-0005-0000-0000-000028000000}"/>
    <cellStyle name="Percent 2 3" xfId="41" xr:uid="{00000000-0005-0000-0000-000029000000}"/>
    <cellStyle name="Percent 2 3 2" xfId="42" xr:uid="{00000000-0005-0000-0000-00002A000000}"/>
    <cellStyle name="SAPBEXchaText" xfId="43" xr:uid="{00000000-0005-0000-0000-00002B000000}"/>
    <cellStyle name="SAPBEXstdData" xfId="44" xr:uid="{00000000-0005-0000-0000-00002C000000}"/>
    <cellStyle name="SAPBEXstdItem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0D1ED-03E8-482D-A7FE-A79ABDC89139}">
  <dimension ref="A1:Q615"/>
  <sheetViews>
    <sheetView tabSelected="1" zoomScale="90" zoomScaleNormal="90" workbookViewId="0">
      <pane xSplit="6" ySplit="8" topLeftCell="G633" activePane="bottomRight" state="frozen"/>
      <selection pane="topRight" activeCell="G1" sqref="G1"/>
      <selection pane="bottomLeft" activeCell="A8" sqref="A8"/>
      <selection pane="bottomRight" activeCell="C546" sqref="C546:C548"/>
    </sheetView>
  </sheetViews>
  <sheetFormatPr defaultRowHeight="13.2" outlineLevelRow="1" outlineLevelCol="1" x14ac:dyDescent="0.25"/>
  <cols>
    <col min="1" max="1" width="6.44140625" customWidth="1"/>
    <col min="2" max="2" width="10.88671875" customWidth="1"/>
    <col min="3" max="3" width="45.33203125" customWidth="1"/>
    <col min="4" max="4" width="12.109375" customWidth="1"/>
    <col min="5" max="5" width="11.6640625" customWidth="1"/>
    <col min="6" max="6" width="13" style="1" customWidth="1"/>
    <col min="7" max="7" width="13.5546875" customWidth="1"/>
    <col min="8" max="9" width="11" customWidth="1" outlineLevel="1"/>
    <col min="10" max="10" width="10.88671875" customWidth="1" outlineLevel="1"/>
    <col min="11" max="13" width="11.109375" customWidth="1" outlineLevel="1"/>
    <col min="14" max="14" width="10.88671875" customWidth="1" outlineLevel="1"/>
    <col min="15" max="15" width="12.109375" customWidth="1" outlineLevel="1"/>
    <col min="16" max="16" width="11.88671875" customWidth="1"/>
    <col min="17" max="17" width="9.6640625" customWidth="1"/>
    <col min="18" max="18" width="9.44140625" customWidth="1"/>
  </cols>
  <sheetData>
    <row r="1" spans="1:16" x14ac:dyDescent="0.25">
      <c r="H1" s="222" t="s">
        <v>702</v>
      </c>
      <c r="I1" s="222"/>
      <c r="J1" s="222"/>
      <c r="K1" s="222"/>
      <c r="L1" s="222"/>
      <c r="M1" s="222"/>
      <c r="N1" s="222"/>
      <c r="O1" s="222"/>
      <c r="P1" s="222"/>
    </row>
    <row r="2" spans="1:16" x14ac:dyDescent="0.25">
      <c r="H2" s="222" t="s">
        <v>701</v>
      </c>
      <c r="I2" s="222"/>
      <c r="J2" s="222"/>
      <c r="K2" s="222"/>
      <c r="L2" s="222"/>
      <c r="M2" s="222"/>
      <c r="N2" s="222"/>
      <c r="O2" s="222"/>
      <c r="P2" s="222"/>
    </row>
    <row r="3" spans="1:16" x14ac:dyDescent="0.25">
      <c r="H3" s="222" t="s">
        <v>703</v>
      </c>
      <c r="I3" s="222"/>
      <c r="J3" s="222"/>
      <c r="K3" s="222"/>
      <c r="L3" s="222"/>
      <c r="M3" s="222"/>
      <c r="N3" s="222"/>
      <c r="O3" s="222"/>
      <c r="P3" s="222"/>
    </row>
    <row r="4" spans="1:16" x14ac:dyDescent="0.25">
      <c r="H4" s="222" t="s">
        <v>704</v>
      </c>
      <c r="I4" s="222"/>
      <c r="J4" s="222"/>
      <c r="K4" s="222"/>
      <c r="L4" s="222"/>
      <c r="M4" s="222"/>
      <c r="N4" s="222"/>
      <c r="O4" s="222"/>
      <c r="P4" s="222"/>
    </row>
    <row r="5" spans="1:16" ht="15.6" x14ac:dyDescent="0.3">
      <c r="C5" s="2" t="s">
        <v>705</v>
      </c>
    </row>
    <row r="6" spans="1:16" ht="13.5" customHeight="1" x14ac:dyDescent="0.25"/>
    <row r="7" spans="1:16" ht="42.6" customHeight="1" x14ac:dyDescent="0.25">
      <c r="A7" s="21"/>
      <c r="B7" s="28" t="s">
        <v>1</v>
      </c>
      <c r="C7" s="28" t="s">
        <v>0</v>
      </c>
      <c r="D7" s="28" t="s">
        <v>70</v>
      </c>
      <c r="E7" s="29" t="s">
        <v>88</v>
      </c>
      <c r="F7" s="28" t="s">
        <v>414</v>
      </c>
      <c r="G7" s="28"/>
      <c r="H7" s="33">
        <v>2026</v>
      </c>
      <c r="I7" s="33">
        <v>2027</v>
      </c>
      <c r="J7" s="33">
        <v>2028</v>
      </c>
      <c r="K7" s="33">
        <v>2029</v>
      </c>
      <c r="L7" s="33">
        <v>2030</v>
      </c>
      <c r="M7" s="33">
        <v>2031</v>
      </c>
      <c r="N7" s="33">
        <v>2032</v>
      </c>
      <c r="O7" s="34" t="s">
        <v>2</v>
      </c>
      <c r="P7" s="33" t="s">
        <v>421</v>
      </c>
    </row>
    <row r="8" spans="1:16" ht="12.6" customHeight="1" x14ac:dyDescent="0.25">
      <c r="A8" s="30">
        <v>1</v>
      </c>
      <c r="B8" s="7">
        <v>2</v>
      </c>
      <c r="C8" s="7">
        <v>3</v>
      </c>
      <c r="D8" s="7">
        <v>4</v>
      </c>
      <c r="E8" s="31" t="s">
        <v>420</v>
      </c>
      <c r="F8" s="7">
        <v>6</v>
      </c>
      <c r="G8" s="32">
        <v>7</v>
      </c>
      <c r="H8" s="32">
        <v>9</v>
      </c>
      <c r="I8" s="32">
        <v>10</v>
      </c>
      <c r="J8" s="32">
        <v>11</v>
      </c>
      <c r="K8" s="32">
        <v>12</v>
      </c>
      <c r="L8" s="32">
        <v>13</v>
      </c>
      <c r="M8" s="32">
        <v>14</v>
      </c>
      <c r="N8" s="32">
        <v>15</v>
      </c>
      <c r="O8" s="32">
        <v>16</v>
      </c>
      <c r="P8" s="32">
        <v>17</v>
      </c>
    </row>
    <row r="9" spans="1:16" ht="18" customHeight="1" x14ac:dyDescent="0.25">
      <c r="A9" s="131">
        <v>1</v>
      </c>
      <c r="B9" s="114" t="s">
        <v>10</v>
      </c>
      <c r="C9" s="129" t="s">
        <v>57</v>
      </c>
      <c r="D9" s="199">
        <v>36607</v>
      </c>
      <c r="E9" s="199" t="s">
        <v>89</v>
      </c>
      <c r="F9" s="221" t="s">
        <v>90</v>
      </c>
      <c r="G9" s="10" t="s">
        <v>5</v>
      </c>
      <c r="H9" s="11">
        <v>68349</v>
      </c>
      <c r="I9" s="11">
        <v>68349</v>
      </c>
      <c r="J9" s="11">
        <v>68349</v>
      </c>
      <c r="K9" s="11">
        <v>68349</v>
      </c>
      <c r="L9" s="11">
        <v>68349</v>
      </c>
      <c r="M9" s="11">
        <v>68349</v>
      </c>
      <c r="N9" s="11">
        <v>68349</v>
      </c>
      <c r="O9" s="11">
        <v>195383</v>
      </c>
      <c r="P9" s="11">
        <v>673826</v>
      </c>
    </row>
    <row r="10" spans="1:16" ht="15.75" customHeight="1" x14ac:dyDescent="0.25">
      <c r="A10" s="131"/>
      <c r="B10" s="114"/>
      <c r="C10" s="129"/>
      <c r="D10" s="199"/>
      <c r="E10" s="199"/>
      <c r="F10" s="221"/>
      <c r="G10" s="14" t="s">
        <v>8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</row>
    <row r="11" spans="1:16" ht="15.75" customHeight="1" x14ac:dyDescent="0.25">
      <c r="A11" s="131"/>
      <c r="B11" s="114"/>
      <c r="C11" s="129"/>
      <c r="D11" s="199"/>
      <c r="E11" s="199"/>
      <c r="F11" s="221"/>
      <c r="G11" s="12" t="s">
        <v>91</v>
      </c>
      <c r="H11" s="13">
        <v>68349</v>
      </c>
      <c r="I11" s="13">
        <v>68349</v>
      </c>
      <c r="J11" s="13">
        <v>68349</v>
      </c>
      <c r="K11" s="13">
        <v>68349</v>
      </c>
      <c r="L11" s="13">
        <v>68349</v>
      </c>
      <c r="M11" s="13">
        <v>68349</v>
      </c>
      <c r="N11" s="13">
        <v>68349</v>
      </c>
      <c r="O11" s="13">
        <v>195383</v>
      </c>
      <c r="P11" s="71">
        <v>673826</v>
      </c>
    </row>
    <row r="12" spans="1:16" ht="18.75" customHeight="1" x14ac:dyDescent="0.25">
      <c r="A12" s="131">
        <f>A9+1</f>
        <v>2</v>
      </c>
      <c r="B12" s="114" t="s">
        <v>10</v>
      </c>
      <c r="C12" s="129" t="s">
        <v>58</v>
      </c>
      <c r="D12" s="206">
        <v>39191</v>
      </c>
      <c r="E12" s="182" t="s">
        <v>94</v>
      </c>
      <c r="F12" s="22" t="s">
        <v>92</v>
      </c>
      <c r="G12" s="10" t="s">
        <v>5</v>
      </c>
      <c r="H12" s="11">
        <v>8488</v>
      </c>
      <c r="I12" s="11">
        <v>2116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6">
        <v>0</v>
      </c>
      <c r="P12" s="11">
        <v>10604</v>
      </c>
    </row>
    <row r="13" spans="1:16" ht="15.75" customHeight="1" x14ac:dyDescent="0.25">
      <c r="A13" s="131"/>
      <c r="B13" s="114"/>
      <c r="C13" s="129"/>
      <c r="D13" s="219"/>
      <c r="E13" s="183"/>
      <c r="F13" s="17" t="s">
        <v>93</v>
      </c>
      <c r="G13" s="14" t="s">
        <v>8</v>
      </c>
      <c r="H13" s="64">
        <v>229</v>
      </c>
      <c r="I13" s="64">
        <v>36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8">
        <v>0</v>
      </c>
      <c r="P13" s="15">
        <v>265</v>
      </c>
    </row>
    <row r="14" spans="1:16" ht="15.75" customHeight="1" x14ac:dyDescent="0.25">
      <c r="A14" s="131"/>
      <c r="B14" s="114"/>
      <c r="C14" s="129"/>
      <c r="D14" s="220"/>
      <c r="E14" s="184"/>
      <c r="F14" s="12"/>
      <c r="G14" s="12" t="s">
        <v>91</v>
      </c>
      <c r="H14" s="13">
        <v>8717</v>
      </c>
      <c r="I14" s="13">
        <v>2152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71">
        <v>10869</v>
      </c>
    </row>
    <row r="15" spans="1:16" ht="15" customHeight="1" x14ac:dyDescent="0.25">
      <c r="A15" s="131">
        <f>A12+1</f>
        <v>3</v>
      </c>
      <c r="B15" s="114" t="s">
        <v>10</v>
      </c>
      <c r="C15" s="129" t="s">
        <v>41</v>
      </c>
      <c r="D15" s="206">
        <v>39238</v>
      </c>
      <c r="E15" s="182" t="s">
        <v>95</v>
      </c>
      <c r="F15" s="22" t="s">
        <v>96</v>
      </c>
      <c r="G15" s="10" t="s">
        <v>5</v>
      </c>
      <c r="H15" s="11">
        <v>17044</v>
      </c>
      <c r="I15" s="11">
        <v>8515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6">
        <v>0</v>
      </c>
      <c r="P15" s="11">
        <v>25559</v>
      </c>
    </row>
    <row r="16" spans="1:16" ht="14.25" customHeight="1" x14ac:dyDescent="0.25">
      <c r="A16" s="131"/>
      <c r="B16" s="114"/>
      <c r="C16" s="129"/>
      <c r="D16" s="219"/>
      <c r="E16" s="183"/>
      <c r="F16" s="17" t="s">
        <v>97</v>
      </c>
      <c r="G16" s="14" t="s">
        <v>8</v>
      </c>
      <c r="H16" s="15">
        <v>588</v>
      </c>
      <c r="I16" s="15">
        <v>134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8">
        <v>0</v>
      </c>
      <c r="P16" s="15">
        <v>722</v>
      </c>
    </row>
    <row r="17" spans="1:16" ht="14.25" customHeight="1" x14ac:dyDescent="0.25">
      <c r="A17" s="131"/>
      <c r="B17" s="114"/>
      <c r="C17" s="129"/>
      <c r="D17" s="220"/>
      <c r="E17" s="184"/>
      <c r="F17" s="12"/>
      <c r="G17" s="12" t="s">
        <v>91</v>
      </c>
      <c r="H17" s="13">
        <v>17632</v>
      </c>
      <c r="I17" s="13">
        <v>8649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71">
        <v>26281</v>
      </c>
    </row>
    <row r="18" spans="1:16" ht="17.25" customHeight="1" x14ac:dyDescent="0.25">
      <c r="A18" s="131">
        <f>A15+1</f>
        <v>4</v>
      </c>
      <c r="B18" s="114" t="s">
        <v>10</v>
      </c>
      <c r="C18" s="129" t="s">
        <v>42</v>
      </c>
      <c r="D18" s="199">
        <v>39238</v>
      </c>
      <c r="E18" s="198" t="s">
        <v>95</v>
      </c>
      <c r="F18" s="22" t="s">
        <v>98</v>
      </c>
      <c r="G18" s="10" t="s">
        <v>5</v>
      </c>
      <c r="H18" s="11">
        <v>3412</v>
      </c>
      <c r="I18" s="16">
        <v>1696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1">
        <v>5108</v>
      </c>
    </row>
    <row r="19" spans="1:16" ht="15.75" customHeight="1" x14ac:dyDescent="0.25">
      <c r="A19" s="131"/>
      <c r="B19" s="114"/>
      <c r="C19" s="129"/>
      <c r="D19" s="199"/>
      <c r="E19" s="198"/>
      <c r="F19" s="17" t="s">
        <v>99</v>
      </c>
      <c r="G19" s="14" t="s">
        <v>8</v>
      </c>
      <c r="H19" s="15">
        <v>117</v>
      </c>
      <c r="I19" s="18">
        <v>27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5">
        <v>144</v>
      </c>
    </row>
    <row r="20" spans="1:16" ht="15.75" customHeight="1" x14ac:dyDescent="0.25">
      <c r="A20" s="131"/>
      <c r="B20" s="114"/>
      <c r="C20" s="129"/>
      <c r="D20" s="199"/>
      <c r="E20" s="198"/>
      <c r="F20" s="12"/>
      <c r="G20" s="12" t="s">
        <v>91</v>
      </c>
      <c r="H20" s="13">
        <v>3529</v>
      </c>
      <c r="I20" s="13">
        <v>1723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71">
        <v>5252</v>
      </c>
    </row>
    <row r="21" spans="1:16" ht="16.5" customHeight="1" x14ac:dyDescent="0.25">
      <c r="A21" s="131">
        <f>A18+1</f>
        <v>5</v>
      </c>
      <c r="B21" s="114" t="s">
        <v>10</v>
      </c>
      <c r="C21" s="129" t="s">
        <v>11</v>
      </c>
      <c r="D21" s="199">
        <v>39328</v>
      </c>
      <c r="E21" s="198" t="s">
        <v>102</v>
      </c>
      <c r="F21" s="22" t="s">
        <v>100</v>
      </c>
      <c r="G21" s="10" t="s">
        <v>5</v>
      </c>
      <c r="H21" s="11">
        <v>23523</v>
      </c>
      <c r="I21" s="11">
        <v>11684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6">
        <v>0</v>
      </c>
      <c r="P21" s="11">
        <v>35207</v>
      </c>
    </row>
    <row r="22" spans="1:16" ht="16.5" customHeight="1" x14ac:dyDescent="0.25">
      <c r="A22" s="131"/>
      <c r="B22" s="114"/>
      <c r="C22" s="129"/>
      <c r="D22" s="199"/>
      <c r="E22" s="198"/>
      <c r="F22" s="17" t="s">
        <v>101</v>
      </c>
      <c r="G22" s="14" t="s">
        <v>8</v>
      </c>
      <c r="H22" s="64">
        <v>1192</v>
      </c>
      <c r="I22" s="64">
        <v>311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8">
        <v>0</v>
      </c>
      <c r="P22" s="15">
        <v>1503</v>
      </c>
    </row>
    <row r="23" spans="1:16" ht="15.75" customHeight="1" x14ac:dyDescent="0.25">
      <c r="A23" s="131"/>
      <c r="B23" s="114"/>
      <c r="C23" s="129"/>
      <c r="D23" s="199"/>
      <c r="E23" s="198"/>
      <c r="F23" s="12"/>
      <c r="G23" s="12" t="s">
        <v>91</v>
      </c>
      <c r="H23" s="13">
        <v>24715</v>
      </c>
      <c r="I23" s="13">
        <v>11995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71">
        <v>36710</v>
      </c>
    </row>
    <row r="24" spans="1:16" ht="17.25" customHeight="1" x14ac:dyDescent="0.25">
      <c r="A24" s="131">
        <f>A21+1</f>
        <v>6</v>
      </c>
      <c r="B24" s="114" t="s">
        <v>10</v>
      </c>
      <c r="C24" s="128" t="s">
        <v>84</v>
      </c>
      <c r="D24" s="199">
        <v>39328</v>
      </c>
      <c r="E24" s="198" t="s">
        <v>105</v>
      </c>
      <c r="F24" s="22" t="s">
        <v>103</v>
      </c>
      <c r="G24" s="10" t="s">
        <v>5</v>
      </c>
      <c r="H24" s="11">
        <v>34128</v>
      </c>
      <c r="I24" s="11">
        <v>17060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6">
        <v>0</v>
      </c>
      <c r="P24" s="11">
        <v>51188</v>
      </c>
    </row>
    <row r="25" spans="1:16" ht="15.75" customHeight="1" x14ac:dyDescent="0.25">
      <c r="A25" s="131"/>
      <c r="B25" s="114"/>
      <c r="C25" s="128"/>
      <c r="D25" s="199"/>
      <c r="E25" s="198"/>
      <c r="F25" s="17" t="s">
        <v>104</v>
      </c>
      <c r="G25" s="14" t="s">
        <v>8</v>
      </c>
      <c r="H25" s="15">
        <v>1889</v>
      </c>
      <c r="I25" s="15">
        <v>464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8">
        <v>0</v>
      </c>
      <c r="P25" s="15">
        <v>2353</v>
      </c>
    </row>
    <row r="26" spans="1:16" ht="15" customHeight="1" x14ac:dyDescent="0.25">
      <c r="A26" s="131"/>
      <c r="B26" s="114"/>
      <c r="C26" s="128"/>
      <c r="D26" s="199"/>
      <c r="E26" s="198"/>
      <c r="F26" s="12"/>
      <c r="G26" s="12" t="s">
        <v>91</v>
      </c>
      <c r="H26" s="13">
        <v>36017</v>
      </c>
      <c r="I26" s="13">
        <v>17524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71">
        <v>53541</v>
      </c>
    </row>
    <row r="27" spans="1:16" ht="17.25" customHeight="1" x14ac:dyDescent="0.25">
      <c r="A27" s="131">
        <f>A24+1</f>
        <v>7</v>
      </c>
      <c r="B27" s="114" t="s">
        <v>10</v>
      </c>
      <c r="C27" s="129" t="s">
        <v>58</v>
      </c>
      <c r="D27" s="199">
        <v>39356</v>
      </c>
      <c r="E27" s="198" t="s">
        <v>108</v>
      </c>
      <c r="F27" s="22" t="s">
        <v>106</v>
      </c>
      <c r="G27" s="10" t="s">
        <v>5</v>
      </c>
      <c r="H27" s="11">
        <v>16376</v>
      </c>
      <c r="I27" s="11">
        <v>12275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6">
        <v>0</v>
      </c>
      <c r="P27" s="11">
        <v>28651</v>
      </c>
    </row>
    <row r="28" spans="1:16" ht="15.75" customHeight="1" x14ac:dyDescent="0.25">
      <c r="A28" s="131"/>
      <c r="B28" s="114"/>
      <c r="C28" s="129"/>
      <c r="D28" s="199"/>
      <c r="E28" s="198"/>
      <c r="F28" s="17" t="s">
        <v>107</v>
      </c>
      <c r="G28" s="14" t="s">
        <v>8</v>
      </c>
      <c r="H28" s="64">
        <v>659</v>
      </c>
      <c r="I28" s="64">
        <v>247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8">
        <v>0</v>
      </c>
      <c r="P28" s="15">
        <v>906</v>
      </c>
    </row>
    <row r="29" spans="1:16" ht="15" customHeight="1" x14ac:dyDescent="0.25">
      <c r="A29" s="131"/>
      <c r="B29" s="114"/>
      <c r="C29" s="129"/>
      <c r="D29" s="199"/>
      <c r="E29" s="198"/>
      <c r="F29" s="12"/>
      <c r="G29" s="12" t="s">
        <v>91</v>
      </c>
      <c r="H29" s="13">
        <v>17035</v>
      </c>
      <c r="I29" s="13">
        <v>12522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71">
        <v>29557</v>
      </c>
    </row>
    <row r="30" spans="1:16" ht="17.25" customHeight="1" x14ac:dyDescent="0.25">
      <c r="A30" s="131">
        <f>A27+1</f>
        <v>8</v>
      </c>
      <c r="B30" s="114" t="s">
        <v>10</v>
      </c>
      <c r="C30" s="128" t="s">
        <v>83</v>
      </c>
      <c r="D30" s="199">
        <v>39434</v>
      </c>
      <c r="E30" s="198" t="s">
        <v>109</v>
      </c>
      <c r="F30" s="35" t="s">
        <v>110</v>
      </c>
      <c r="G30" s="10" t="s">
        <v>5</v>
      </c>
      <c r="H30" s="11">
        <v>56148</v>
      </c>
      <c r="I30" s="11">
        <v>56140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6">
        <v>0</v>
      </c>
      <c r="P30" s="11">
        <v>112288</v>
      </c>
    </row>
    <row r="31" spans="1:16" ht="16.5" customHeight="1" x14ac:dyDescent="0.25">
      <c r="A31" s="131"/>
      <c r="B31" s="114"/>
      <c r="C31" s="128"/>
      <c r="D31" s="199"/>
      <c r="E31" s="198"/>
      <c r="F31" s="17" t="s">
        <v>111</v>
      </c>
      <c r="G31" s="14" t="s">
        <v>8</v>
      </c>
      <c r="H31" s="64">
        <v>2543</v>
      </c>
      <c r="I31" s="64">
        <v>1162</v>
      </c>
      <c r="J31" s="15">
        <v>75</v>
      </c>
      <c r="K31" s="15">
        <v>0</v>
      </c>
      <c r="L31" s="15">
        <v>0</v>
      </c>
      <c r="M31" s="15">
        <v>0</v>
      </c>
      <c r="N31" s="15">
        <v>0</v>
      </c>
      <c r="O31" s="18">
        <v>0</v>
      </c>
      <c r="P31" s="15">
        <v>3780</v>
      </c>
    </row>
    <row r="32" spans="1:16" ht="15" customHeight="1" x14ac:dyDescent="0.25">
      <c r="A32" s="131"/>
      <c r="B32" s="204"/>
      <c r="C32" s="205"/>
      <c r="D32" s="206"/>
      <c r="E32" s="182"/>
      <c r="F32" s="23"/>
      <c r="G32" s="23" t="s">
        <v>91</v>
      </c>
      <c r="H32" s="13">
        <v>58691</v>
      </c>
      <c r="I32" s="13">
        <v>57302</v>
      </c>
      <c r="J32" s="13">
        <v>75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71">
        <v>116068</v>
      </c>
    </row>
    <row r="33" spans="1:16" ht="17.25" customHeight="1" x14ac:dyDescent="0.25">
      <c r="A33" s="131">
        <f>A30+1</f>
        <v>9</v>
      </c>
      <c r="B33" s="114" t="s">
        <v>10</v>
      </c>
      <c r="C33" s="128" t="s">
        <v>85</v>
      </c>
      <c r="D33" s="199">
        <v>39556</v>
      </c>
      <c r="E33" s="198" t="s">
        <v>114</v>
      </c>
      <c r="F33" s="35" t="s">
        <v>112</v>
      </c>
      <c r="G33" s="10" t="s">
        <v>5</v>
      </c>
      <c r="H33" s="11">
        <v>105836</v>
      </c>
      <c r="I33" s="11">
        <v>105836</v>
      </c>
      <c r="J33" s="11">
        <v>52908</v>
      </c>
      <c r="K33" s="11">
        <v>0</v>
      </c>
      <c r="L33" s="11">
        <v>0</v>
      </c>
      <c r="M33" s="11">
        <v>0</v>
      </c>
      <c r="N33" s="11">
        <v>0</v>
      </c>
      <c r="O33" s="87">
        <v>0</v>
      </c>
      <c r="P33" s="11">
        <v>264580</v>
      </c>
    </row>
    <row r="34" spans="1:16" ht="17.25" customHeight="1" x14ac:dyDescent="0.25">
      <c r="A34" s="131"/>
      <c r="B34" s="114"/>
      <c r="C34" s="128"/>
      <c r="D34" s="199"/>
      <c r="E34" s="198"/>
      <c r="F34" s="17" t="s">
        <v>113</v>
      </c>
      <c r="G34" s="14" t="s">
        <v>8</v>
      </c>
      <c r="H34" s="15">
        <v>10204</v>
      </c>
      <c r="I34" s="15">
        <v>5847</v>
      </c>
      <c r="J34" s="15">
        <v>1348</v>
      </c>
      <c r="K34" s="15">
        <v>0</v>
      </c>
      <c r="L34" s="15">
        <v>0</v>
      </c>
      <c r="M34" s="15">
        <v>0</v>
      </c>
      <c r="N34" s="15">
        <v>0</v>
      </c>
      <c r="O34" s="71">
        <v>0</v>
      </c>
      <c r="P34" s="15">
        <v>17399</v>
      </c>
    </row>
    <row r="35" spans="1:16" ht="17.25" customHeight="1" x14ac:dyDescent="0.25">
      <c r="A35" s="131"/>
      <c r="B35" s="114"/>
      <c r="C35" s="128"/>
      <c r="D35" s="199"/>
      <c r="E35" s="198"/>
      <c r="F35" s="12"/>
      <c r="G35" s="12" t="s">
        <v>91</v>
      </c>
      <c r="H35" s="13">
        <v>116040</v>
      </c>
      <c r="I35" s="13">
        <v>111683</v>
      </c>
      <c r="J35" s="13">
        <v>54256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71">
        <v>281979</v>
      </c>
    </row>
    <row r="36" spans="1:16" ht="17.25" customHeight="1" x14ac:dyDescent="0.25">
      <c r="A36" s="131">
        <f>A33+1</f>
        <v>10</v>
      </c>
      <c r="B36" s="114" t="s">
        <v>10</v>
      </c>
      <c r="C36" s="129" t="s">
        <v>706</v>
      </c>
      <c r="D36" s="199">
        <v>39575</v>
      </c>
      <c r="E36" s="198" t="s">
        <v>117</v>
      </c>
      <c r="F36" s="22" t="s">
        <v>115</v>
      </c>
      <c r="G36" s="10" t="s">
        <v>5</v>
      </c>
      <c r="H36" s="11">
        <v>40654</v>
      </c>
      <c r="I36" s="11">
        <v>40654</v>
      </c>
      <c r="J36" s="11">
        <v>40654</v>
      </c>
      <c r="K36" s="11">
        <v>40654</v>
      </c>
      <c r="L36" s="11">
        <v>40654</v>
      </c>
      <c r="M36" s="11">
        <v>40654</v>
      </c>
      <c r="N36" s="11">
        <v>40654</v>
      </c>
      <c r="O36" s="11">
        <v>20310</v>
      </c>
      <c r="P36" s="11">
        <v>304888</v>
      </c>
    </row>
    <row r="37" spans="1:16" ht="17.25" customHeight="1" x14ac:dyDescent="0.25">
      <c r="A37" s="131"/>
      <c r="B37" s="114"/>
      <c r="C37" s="129"/>
      <c r="D37" s="199"/>
      <c r="E37" s="198"/>
      <c r="F37" s="17" t="s">
        <v>116</v>
      </c>
      <c r="G37" s="14" t="s">
        <v>8</v>
      </c>
      <c r="H37" s="64">
        <v>11258</v>
      </c>
      <c r="I37" s="64">
        <v>9722</v>
      </c>
      <c r="J37" s="15">
        <v>8208</v>
      </c>
      <c r="K37" s="15">
        <v>6653</v>
      </c>
      <c r="L37" s="15">
        <v>5121</v>
      </c>
      <c r="M37" s="15">
        <v>3592</v>
      </c>
      <c r="N37" s="15">
        <v>2068</v>
      </c>
      <c r="O37" s="15">
        <v>474</v>
      </c>
      <c r="P37" s="15">
        <v>47096</v>
      </c>
    </row>
    <row r="38" spans="1:16" ht="17.25" customHeight="1" x14ac:dyDescent="0.25">
      <c r="A38" s="131"/>
      <c r="B38" s="204"/>
      <c r="C38" s="207"/>
      <c r="D38" s="206"/>
      <c r="E38" s="182"/>
      <c r="F38" s="23"/>
      <c r="G38" s="23" t="s">
        <v>91</v>
      </c>
      <c r="H38" s="13">
        <v>51912</v>
      </c>
      <c r="I38" s="13">
        <v>50376</v>
      </c>
      <c r="J38" s="13">
        <v>48862</v>
      </c>
      <c r="K38" s="13">
        <v>47307</v>
      </c>
      <c r="L38" s="13">
        <v>45775</v>
      </c>
      <c r="M38" s="13">
        <v>44246</v>
      </c>
      <c r="N38" s="13">
        <v>42722</v>
      </c>
      <c r="O38" s="13">
        <v>20784</v>
      </c>
      <c r="P38" s="71">
        <v>351984</v>
      </c>
    </row>
    <row r="39" spans="1:16" ht="17.25" customHeight="1" x14ac:dyDescent="0.25">
      <c r="A39" s="131">
        <f>A36+1</f>
        <v>11</v>
      </c>
      <c r="B39" s="114" t="s">
        <v>10</v>
      </c>
      <c r="C39" s="129" t="s">
        <v>43</v>
      </c>
      <c r="D39" s="199">
        <v>39596</v>
      </c>
      <c r="E39" s="198" t="s">
        <v>117</v>
      </c>
      <c r="F39" s="22" t="s">
        <v>118</v>
      </c>
      <c r="G39" s="10" t="s">
        <v>5</v>
      </c>
      <c r="H39" s="11">
        <v>17012</v>
      </c>
      <c r="I39" s="11">
        <v>17012</v>
      </c>
      <c r="J39" s="11">
        <v>17012</v>
      </c>
      <c r="K39" s="11">
        <v>17012</v>
      </c>
      <c r="L39" s="11">
        <v>17012</v>
      </c>
      <c r="M39" s="11">
        <v>17012</v>
      </c>
      <c r="N39" s="11">
        <v>17012</v>
      </c>
      <c r="O39" s="11">
        <v>8495</v>
      </c>
      <c r="P39" s="11">
        <v>127579</v>
      </c>
    </row>
    <row r="40" spans="1:16" ht="17.25" customHeight="1" x14ac:dyDescent="0.25">
      <c r="A40" s="131"/>
      <c r="B40" s="114"/>
      <c r="C40" s="129"/>
      <c r="D40" s="199"/>
      <c r="E40" s="198"/>
      <c r="F40" s="17" t="s">
        <v>119</v>
      </c>
      <c r="G40" s="14" t="s">
        <v>8</v>
      </c>
      <c r="H40" s="15">
        <v>3195</v>
      </c>
      <c r="I40" s="15">
        <v>2737</v>
      </c>
      <c r="J40" s="15">
        <v>2310</v>
      </c>
      <c r="K40" s="15">
        <v>1873</v>
      </c>
      <c r="L40" s="15">
        <v>1441</v>
      </c>
      <c r="M40" s="15">
        <v>1011</v>
      </c>
      <c r="N40" s="15">
        <v>582</v>
      </c>
      <c r="O40" s="15">
        <v>133</v>
      </c>
      <c r="P40" s="15">
        <v>13282</v>
      </c>
    </row>
    <row r="41" spans="1:16" ht="17.25" customHeight="1" x14ac:dyDescent="0.25">
      <c r="A41" s="131"/>
      <c r="B41" s="114"/>
      <c r="C41" s="129"/>
      <c r="D41" s="199"/>
      <c r="E41" s="198"/>
      <c r="F41" s="12"/>
      <c r="G41" s="12" t="s">
        <v>91</v>
      </c>
      <c r="H41" s="13">
        <v>20207</v>
      </c>
      <c r="I41" s="13">
        <v>19749</v>
      </c>
      <c r="J41" s="13">
        <v>19322</v>
      </c>
      <c r="K41" s="13">
        <v>18885</v>
      </c>
      <c r="L41" s="13">
        <v>18453</v>
      </c>
      <c r="M41" s="13">
        <v>18023</v>
      </c>
      <c r="N41" s="13">
        <v>17594</v>
      </c>
      <c r="O41" s="13">
        <v>8628</v>
      </c>
      <c r="P41" s="71">
        <v>140861</v>
      </c>
    </row>
    <row r="42" spans="1:16" ht="16.5" customHeight="1" x14ac:dyDescent="0.25">
      <c r="A42" s="131">
        <f>A39+1</f>
        <v>12</v>
      </c>
      <c r="B42" s="114" t="s">
        <v>10</v>
      </c>
      <c r="C42" s="128" t="s">
        <v>666</v>
      </c>
      <c r="D42" s="199">
        <v>39597</v>
      </c>
      <c r="E42" s="198" t="s">
        <v>122</v>
      </c>
      <c r="F42" s="22" t="s">
        <v>120</v>
      </c>
      <c r="G42" s="10" t="s">
        <v>5</v>
      </c>
      <c r="H42" s="11">
        <v>28880</v>
      </c>
      <c r="I42" s="11">
        <v>34568</v>
      </c>
      <c r="J42" s="11">
        <v>43964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107412</v>
      </c>
    </row>
    <row r="43" spans="1:16" ht="16.5" customHeight="1" x14ac:dyDescent="0.25">
      <c r="A43" s="131"/>
      <c r="B43" s="114"/>
      <c r="C43" s="128"/>
      <c r="D43" s="199"/>
      <c r="E43" s="198"/>
      <c r="F43" s="17" t="s">
        <v>121</v>
      </c>
      <c r="G43" s="14" t="s">
        <v>8</v>
      </c>
      <c r="H43" s="64">
        <v>2524</v>
      </c>
      <c r="I43" s="64">
        <v>1785</v>
      </c>
      <c r="J43" s="15">
        <v>898</v>
      </c>
      <c r="K43" s="64">
        <v>37</v>
      </c>
      <c r="L43" s="15">
        <v>0</v>
      </c>
      <c r="M43" s="15">
        <v>0</v>
      </c>
      <c r="N43" s="15">
        <v>0</v>
      </c>
      <c r="O43" s="15">
        <v>0</v>
      </c>
      <c r="P43" s="15">
        <v>5244</v>
      </c>
    </row>
    <row r="44" spans="1:16" ht="16.5" customHeight="1" x14ac:dyDescent="0.25">
      <c r="A44" s="131"/>
      <c r="B44" s="114"/>
      <c r="C44" s="128"/>
      <c r="D44" s="199"/>
      <c r="E44" s="198"/>
      <c r="F44" s="12"/>
      <c r="G44" s="12" t="s">
        <v>91</v>
      </c>
      <c r="H44" s="13">
        <v>31404</v>
      </c>
      <c r="I44" s="13">
        <v>36353</v>
      </c>
      <c r="J44" s="13">
        <v>44862</v>
      </c>
      <c r="K44" s="13">
        <v>37</v>
      </c>
      <c r="L44" s="13">
        <v>0</v>
      </c>
      <c r="M44" s="13">
        <v>0</v>
      </c>
      <c r="N44" s="13">
        <v>0</v>
      </c>
      <c r="O44" s="13">
        <v>0</v>
      </c>
      <c r="P44" s="71">
        <v>112656</v>
      </c>
    </row>
    <row r="45" spans="1:16" ht="19.5" customHeight="1" x14ac:dyDescent="0.25">
      <c r="A45" s="131">
        <f>A42+1</f>
        <v>13</v>
      </c>
      <c r="B45" s="114" t="s">
        <v>10</v>
      </c>
      <c r="C45" s="128" t="s">
        <v>419</v>
      </c>
      <c r="D45" s="199">
        <v>39632</v>
      </c>
      <c r="E45" s="198" t="s">
        <v>123</v>
      </c>
      <c r="F45" s="35" t="s">
        <v>124</v>
      </c>
      <c r="G45" s="10" t="s">
        <v>5</v>
      </c>
      <c r="H45" s="11">
        <v>9052</v>
      </c>
      <c r="I45" s="11">
        <v>9052</v>
      </c>
      <c r="J45" s="11">
        <v>9052</v>
      </c>
      <c r="K45" s="11">
        <v>9052</v>
      </c>
      <c r="L45" s="11">
        <v>9052</v>
      </c>
      <c r="M45" s="11">
        <v>9052</v>
      </c>
      <c r="N45" s="11">
        <v>9052</v>
      </c>
      <c r="O45" s="11">
        <v>4521</v>
      </c>
      <c r="P45" s="11">
        <v>67885</v>
      </c>
    </row>
    <row r="46" spans="1:16" ht="16.95" customHeight="1" x14ac:dyDescent="0.25">
      <c r="A46" s="131"/>
      <c r="B46" s="114"/>
      <c r="C46" s="129"/>
      <c r="D46" s="199"/>
      <c r="E46" s="198"/>
      <c r="F46" s="17" t="s">
        <v>125</v>
      </c>
      <c r="G46" s="14" t="s">
        <v>8</v>
      </c>
      <c r="H46" s="15">
        <v>2730</v>
      </c>
      <c r="I46" s="15">
        <v>2358</v>
      </c>
      <c r="J46" s="15">
        <v>1910</v>
      </c>
      <c r="K46" s="15">
        <v>1232</v>
      </c>
      <c r="L46" s="15">
        <v>1025</v>
      </c>
      <c r="M46" s="15">
        <v>719</v>
      </c>
      <c r="N46" s="15">
        <v>414</v>
      </c>
      <c r="O46" s="15">
        <v>108</v>
      </c>
      <c r="P46" s="15">
        <v>10496</v>
      </c>
    </row>
    <row r="47" spans="1:16" ht="16.2" customHeight="1" x14ac:dyDescent="0.25">
      <c r="A47" s="131"/>
      <c r="B47" s="114"/>
      <c r="C47" s="129"/>
      <c r="D47" s="199"/>
      <c r="E47" s="198"/>
      <c r="F47" s="12"/>
      <c r="G47" s="12" t="s">
        <v>91</v>
      </c>
      <c r="H47" s="13">
        <v>11782</v>
      </c>
      <c r="I47" s="13">
        <v>11410</v>
      </c>
      <c r="J47" s="13">
        <v>10962</v>
      </c>
      <c r="K47" s="13">
        <v>10284</v>
      </c>
      <c r="L47" s="13">
        <v>10077</v>
      </c>
      <c r="M47" s="13">
        <v>9771</v>
      </c>
      <c r="N47" s="13">
        <v>9466</v>
      </c>
      <c r="O47" s="13">
        <v>4629</v>
      </c>
      <c r="P47" s="71">
        <v>78381</v>
      </c>
    </row>
    <row r="48" spans="1:16" ht="19.5" customHeight="1" x14ac:dyDescent="0.25">
      <c r="A48" s="131">
        <f>A45+1</f>
        <v>14</v>
      </c>
      <c r="B48" s="114" t="s">
        <v>10</v>
      </c>
      <c r="C48" s="129" t="s">
        <v>46</v>
      </c>
      <c r="D48" s="199">
        <v>39749</v>
      </c>
      <c r="E48" s="198" t="s">
        <v>128</v>
      </c>
      <c r="F48" s="35" t="s">
        <v>126</v>
      </c>
      <c r="G48" s="10" t="s">
        <v>5</v>
      </c>
      <c r="H48" s="11">
        <v>60276</v>
      </c>
      <c r="I48" s="11">
        <v>60276</v>
      </c>
      <c r="J48" s="11">
        <v>60270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180822</v>
      </c>
    </row>
    <row r="49" spans="1:16" ht="16.95" customHeight="1" x14ac:dyDescent="0.25">
      <c r="A49" s="131"/>
      <c r="B49" s="114"/>
      <c r="C49" s="129"/>
      <c r="D49" s="199"/>
      <c r="E49" s="198"/>
      <c r="F49" s="17" t="s">
        <v>127</v>
      </c>
      <c r="G49" s="14" t="s">
        <v>8</v>
      </c>
      <c r="H49" s="64">
        <v>4206</v>
      </c>
      <c r="I49" s="64">
        <v>2724</v>
      </c>
      <c r="J49" s="15">
        <v>1248</v>
      </c>
      <c r="K49" s="15">
        <v>80</v>
      </c>
      <c r="L49" s="15">
        <v>0</v>
      </c>
      <c r="M49" s="15">
        <v>0</v>
      </c>
      <c r="N49" s="15">
        <v>0</v>
      </c>
      <c r="O49" s="15">
        <v>0</v>
      </c>
      <c r="P49" s="15">
        <v>8258</v>
      </c>
    </row>
    <row r="50" spans="1:16" ht="18" customHeight="1" x14ac:dyDescent="0.25">
      <c r="A50" s="131"/>
      <c r="B50" s="114"/>
      <c r="C50" s="129"/>
      <c r="D50" s="199"/>
      <c r="E50" s="198"/>
      <c r="F50" s="12"/>
      <c r="G50" s="12" t="s">
        <v>91</v>
      </c>
      <c r="H50" s="13">
        <v>64482</v>
      </c>
      <c r="I50" s="13">
        <v>63000</v>
      </c>
      <c r="J50" s="13">
        <v>61518</v>
      </c>
      <c r="K50" s="13">
        <v>80</v>
      </c>
      <c r="L50" s="13">
        <v>0</v>
      </c>
      <c r="M50" s="13">
        <v>0</v>
      </c>
      <c r="N50" s="13">
        <v>0</v>
      </c>
      <c r="O50" s="13">
        <v>0</v>
      </c>
      <c r="P50" s="71">
        <v>189080</v>
      </c>
    </row>
    <row r="51" spans="1:16" ht="17.399999999999999" customHeight="1" x14ac:dyDescent="0.25">
      <c r="A51" s="119">
        <f>A48+1</f>
        <v>15</v>
      </c>
      <c r="B51" s="204" t="s">
        <v>10</v>
      </c>
      <c r="C51" s="207" t="s">
        <v>707</v>
      </c>
      <c r="D51" s="206">
        <v>39794</v>
      </c>
      <c r="E51" s="182" t="s">
        <v>131</v>
      </c>
      <c r="F51" s="35" t="s">
        <v>129</v>
      </c>
      <c r="G51" s="10" t="s">
        <v>5</v>
      </c>
      <c r="H51" s="11">
        <v>5538</v>
      </c>
      <c r="I51" s="11">
        <v>5538</v>
      </c>
      <c r="J51" s="11">
        <v>5538</v>
      </c>
      <c r="K51" s="11">
        <v>5538</v>
      </c>
      <c r="L51" s="11">
        <v>5538</v>
      </c>
      <c r="M51" s="11">
        <v>5538</v>
      </c>
      <c r="N51" s="11">
        <v>5538</v>
      </c>
      <c r="O51" s="11">
        <v>33106</v>
      </c>
      <c r="P51" s="11">
        <v>71872</v>
      </c>
    </row>
    <row r="52" spans="1:16" ht="17.25" customHeight="1" x14ac:dyDescent="0.25">
      <c r="A52" s="120"/>
      <c r="B52" s="215"/>
      <c r="C52" s="217"/>
      <c r="D52" s="219"/>
      <c r="E52" s="183"/>
      <c r="F52" s="17" t="s">
        <v>130</v>
      </c>
      <c r="G52" s="14" t="s">
        <v>8</v>
      </c>
      <c r="H52" s="64">
        <v>2677</v>
      </c>
      <c r="I52" s="64">
        <v>2468</v>
      </c>
      <c r="J52" s="15">
        <v>2264</v>
      </c>
      <c r="K52" s="15">
        <v>2050</v>
      </c>
      <c r="L52" s="15">
        <v>1841</v>
      </c>
      <c r="M52" s="15">
        <v>1633</v>
      </c>
      <c r="N52" s="15">
        <v>1428</v>
      </c>
      <c r="O52" s="15">
        <v>4256</v>
      </c>
      <c r="P52" s="15">
        <v>18617</v>
      </c>
    </row>
    <row r="53" spans="1:16" ht="17.25" customHeight="1" x14ac:dyDescent="0.25">
      <c r="A53" s="121"/>
      <c r="B53" s="216"/>
      <c r="C53" s="218"/>
      <c r="D53" s="220"/>
      <c r="E53" s="184"/>
      <c r="F53" s="23"/>
      <c r="G53" s="23" t="s">
        <v>91</v>
      </c>
      <c r="H53" s="13">
        <v>8215</v>
      </c>
      <c r="I53" s="13">
        <v>8006</v>
      </c>
      <c r="J53" s="13">
        <v>7802</v>
      </c>
      <c r="K53" s="13">
        <v>7588</v>
      </c>
      <c r="L53" s="13">
        <v>7379</v>
      </c>
      <c r="M53" s="13">
        <v>7171</v>
      </c>
      <c r="N53" s="13">
        <v>6966</v>
      </c>
      <c r="O53" s="13">
        <v>37362</v>
      </c>
      <c r="P53" s="71">
        <v>90489</v>
      </c>
    </row>
    <row r="54" spans="1:16" ht="18.600000000000001" customHeight="1" x14ac:dyDescent="0.25">
      <c r="A54" s="119">
        <f>A51+1</f>
        <v>16</v>
      </c>
      <c r="B54" s="204" t="s">
        <v>10</v>
      </c>
      <c r="C54" s="207" t="s">
        <v>74</v>
      </c>
      <c r="D54" s="206">
        <v>39920</v>
      </c>
      <c r="E54" s="182" t="s">
        <v>134</v>
      </c>
      <c r="F54" s="35" t="s">
        <v>132</v>
      </c>
      <c r="G54" s="10" t="s">
        <v>5</v>
      </c>
      <c r="H54" s="11">
        <v>3136</v>
      </c>
      <c r="I54" s="11">
        <v>3136</v>
      </c>
      <c r="J54" s="11">
        <v>3136</v>
      </c>
      <c r="K54" s="11">
        <v>784</v>
      </c>
      <c r="L54" s="16">
        <v>0</v>
      </c>
      <c r="M54" s="11">
        <v>0</v>
      </c>
      <c r="N54" s="11">
        <v>0</v>
      </c>
      <c r="O54" s="16">
        <v>0</v>
      </c>
      <c r="P54" s="11">
        <v>10192</v>
      </c>
    </row>
    <row r="55" spans="1:16" ht="16.5" customHeight="1" x14ac:dyDescent="0.25">
      <c r="A55" s="120"/>
      <c r="B55" s="215"/>
      <c r="C55" s="217"/>
      <c r="D55" s="219"/>
      <c r="E55" s="183"/>
      <c r="F55" s="17" t="s">
        <v>133</v>
      </c>
      <c r="G55" s="14" t="s">
        <v>8</v>
      </c>
      <c r="H55" s="15">
        <v>442</v>
      </c>
      <c r="I55" s="15">
        <v>299</v>
      </c>
      <c r="J55" s="15">
        <v>156</v>
      </c>
      <c r="K55" s="15">
        <v>24</v>
      </c>
      <c r="L55" s="18">
        <v>0</v>
      </c>
      <c r="M55" s="15">
        <v>0</v>
      </c>
      <c r="N55" s="15">
        <v>0</v>
      </c>
      <c r="O55" s="18">
        <v>0</v>
      </c>
      <c r="P55" s="15">
        <v>921</v>
      </c>
    </row>
    <row r="56" spans="1:16" ht="16.5" customHeight="1" x14ac:dyDescent="0.25">
      <c r="A56" s="121"/>
      <c r="B56" s="216"/>
      <c r="C56" s="218"/>
      <c r="D56" s="220"/>
      <c r="E56" s="184"/>
      <c r="F56" s="12"/>
      <c r="G56" s="12" t="s">
        <v>91</v>
      </c>
      <c r="H56" s="13">
        <v>3578</v>
      </c>
      <c r="I56" s="13">
        <v>3435</v>
      </c>
      <c r="J56" s="13">
        <v>3292</v>
      </c>
      <c r="K56" s="13">
        <v>808</v>
      </c>
      <c r="L56" s="13">
        <v>0</v>
      </c>
      <c r="M56" s="13">
        <v>0</v>
      </c>
      <c r="N56" s="13">
        <v>0</v>
      </c>
      <c r="O56" s="13">
        <v>0</v>
      </c>
      <c r="P56" s="71">
        <v>11113</v>
      </c>
    </row>
    <row r="57" spans="1:16" ht="18" customHeight="1" x14ac:dyDescent="0.25">
      <c r="A57" s="119">
        <f t="shared" ref="A57" si="0">A54+1</f>
        <v>17</v>
      </c>
      <c r="B57" s="114" t="s">
        <v>10</v>
      </c>
      <c r="C57" s="129" t="s">
        <v>47</v>
      </c>
      <c r="D57" s="199">
        <v>39994</v>
      </c>
      <c r="E57" s="198" t="s">
        <v>137</v>
      </c>
      <c r="F57" s="35" t="s">
        <v>135</v>
      </c>
      <c r="G57" s="10" t="s">
        <v>5</v>
      </c>
      <c r="H57" s="11">
        <v>3724</v>
      </c>
      <c r="I57" s="11">
        <v>3724</v>
      </c>
      <c r="J57" s="11">
        <v>3724</v>
      </c>
      <c r="K57" s="11">
        <v>1851</v>
      </c>
      <c r="L57" s="11">
        <v>0</v>
      </c>
      <c r="M57" s="11">
        <v>0</v>
      </c>
      <c r="N57" s="11">
        <v>0</v>
      </c>
      <c r="O57" s="11">
        <v>0</v>
      </c>
      <c r="P57" s="11">
        <v>13023</v>
      </c>
    </row>
    <row r="58" spans="1:16" ht="17.399999999999999" customHeight="1" x14ac:dyDescent="0.25">
      <c r="A58" s="120"/>
      <c r="B58" s="114"/>
      <c r="C58" s="129"/>
      <c r="D58" s="199"/>
      <c r="E58" s="198"/>
      <c r="F58" s="17" t="s">
        <v>136</v>
      </c>
      <c r="G58" s="14" t="s">
        <v>8</v>
      </c>
      <c r="H58" s="64">
        <v>306</v>
      </c>
      <c r="I58" s="64">
        <v>213</v>
      </c>
      <c r="J58" s="15">
        <v>123</v>
      </c>
      <c r="K58" s="15">
        <v>29</v>
      </c>
      <c r="L58" s="15">
        <v>0</v>
      </c>
      <c r="M58" s="15">
        <v>0</v>
      </c>
      <c r="N58" s="15">
        <v>0</v>
      </c>
      <c r="O58" s="15">
        <v>0</v>
      </c>
      <c r="P58" s="15">
        <v>671</v>
      </c>
    </row>
    <row r="59" spans="1:16" ht="16.95" customHeight="1" x14ac:dyDescent="0.25">
      <c r="A59" s="121"/>
      <c r="B59" s="114"/>
      <c r="C59" s="129"/>
      <c r="D59" s="199"/>
      <c r="E59" s="198"/>
      <c r="F59" s="12"/>
      <c r="G59" s="12" t="s">
        <v>91</v>
      </c>
      <c r="H59" s="13">
        <v>4030</v>
      </c>
      <c r="I59" s="13">
        <v>3937</v>
      </c>
      <c r="J59" s="13">
        <v>3847</v>
      </c>
      <c r="K59" s="13">
        <v>1880</v>
      </c>
      <c r="L59" s="13">
        <v>0</v>
      </c>
      <c r="M59" s="13">
        <v>0</v>
      </c>
      <c r="N59" s="13">
        <v>0</v>
      </c>
      <c r="O59" s="13">
        <v>0</v>
      </c>
      <c r="P59" s="71">
        <v>13694</v>
      </c>
    </row>
    <row r="60" spans="1:16" ht="18.75" customHeight="1" x14ac:dyDescent="0.25">
      <c r="A60" s="119">
        <f t="shared" ref="A60" si="1">A57+1</f>
        <v>18</v>
      </c>
      <c r="B60" s="114" t="s">
        <v>10</v>
      </c>
      <c r="C60" s="129" t="s">
        <v>71</v>
      </c>
      <c r="D60" s="199">
        <v>40262</v>
      </c>
      <c r="E60" s="198" t="s">
        <v>138</v>
      </c>
      <c r="F60" s="35" t="s">
        <v>139</v>
      </c>
      <c r="G60" s="10" t="s">
        <v>5</v>
      </c>
      <c r="H60" s="11">
        <v>1856</v>
      </c>
      <c r="I60" s="11">
        <v>1856</v>
      </c>
      <c r="J60" s="11">
        <v>1856</v>
      </c>
      <c r="K60" s="11">
        <v>1856</v>
      </c>
      <c r="L60" s="11">
        <v>1851</v>
      </c>
      <c r="M60" s="11">
        <v>0</v>
      </c>
      <c r="N60" s="11">
        <v>0</v>
      </c>
      <c r="O60" s="11">
        <v>0</v>
      </c>
      <c r="P60" s="11">
        <v>9275</v>
      </c>
    </row>
    <row r="61" spans="1:16" ht="17.399999999999999" customHeight="1" x14ac:dyDescent="0.25">
      <c r="A61" s="120"/>
      <c r="B61" s="114"/>
      <c r="C61" s="129"/>
      <c r="D61" s="199"/>
      <c r="E61" s="198"/>
      <c r="F61" s="17" t="s">
        <v>140</v>
      </c>
      <c r="G61" s="14" t="s">
        <v>8</v>
      </c>
      <c r="H61" s="64">
        <v>227</v>
      </c>
      <c r="I61" s="64">
        <v>181</v>
      </c>
      <c r="J61" s="15">
        <v>134</v>
      </c>
      <c r="K61" s="15">
        <v>86</v>
      </c>
      <c r="L61" s="15">
        <v>39</v>
      </c>
      <c r="M61" s="15">
        <v>3</v>
      </c>
      <c r="N61" s="15">
        <v>0</v>
      </c>
      <c r="O61" s="15">
        <v>0</v>
      </c>
      <c r="P61" s="15">
        <v>670</v>
      </c>
    </row>
    <row r="62" spans="1:16" ht="18" customHeight="1" x14ac:dyDescent="0.25">
      <c r="A62" s="121"/>
      <c r="B62" s="114"/>
      <c r="C62" s="129"/>
      <c r="D62" s="199"/>
      <c r="E62" s="198"/>
      <c r="F62" s="12"/>
      <c r="G62" s="12" t="s">
        <v>91</v>
      </c>
      <c r="H62" s="13">
        <v>2083</v>
      </c>
      <c r="I62" s="13">
        <v>2037</v>
      </c>
      <c r="J62" s="13">
        <v>1990</v>
      </c>
      <c r="K62" s="13">
        <v>1942</v>
      </c>
      <c r="L62" s="13">
        <v>1890</v>
      </c>
      <c r="M62" s="13">
        <v>3</v>
      </c>
      <c r="N62" s="13">
        <v>0</v>
      </c>
      <c r="O62" s="13">
        <v>0</v>
      </c>
      <c r="P62" s="71">
        <v>9945</v>
      </c>
    </row>
    <row r="63" spans="1:16" ht="18.75" customHeight="1" x14ac:dyDescent="0.25">
      <c r="A63" s="119">
        <f t="shared" ref="A63" si="2">A60+1</f>
        <v>19</v>
      </c>
      <c r="B63" s="114" t="s">
        <v>10</v>
      </c>
      <c r="C63" s="129" t="s">
        <v>59</v>
      </c>
      <c r="D63" s="199">
        <v>40316</v>
      </c>
      <c r="E63" s="198" t="s">
        <v>138</v>
      </c>
      <c r="F63" s="35" t="s">
        <v>141</v>
      </c>
      <c r="G63" s="10" t="s">
        <v>5</v>
      </c>
      <c r="H63" s="11">
        <v>1368</v>
      </c>
      <c r="I63" s="11">
        <v>1368</v>
      </c>
      <c r="J63" s="11">
        <v>1368</v>
      </c>
      <c r="K63" s="11">
        <v>1368</v>
      </c>
      <c r="L63" s="11">
        <v>1368</v>
      </c>
      <c r="M63" s="11">
        <v>0</v>
      </c>
      <c r="N63" s="11">
        <v>0</v>
      </c>
      <c r="O63" s="11">
        <v>0</v>
      </c>
      <c r="P63" s="11">
        <v>6840</v>
      </c>
    </row>
    <row r="64" spans="1:16" ht="17.399999999999999" customHeight="1" x14ac:dyDescent="0.25">
      <c r="A64" s="120"/>
      <c r="B64" s="114"/>
      <c r="C64" s="129"/>
      <c r="D64" s="199"/>
      <c r="E64" s="198"/>
      <c r="F64" s="17" t="s">
        <v>142</v>
      </c>
      <c r="G64" s="14" t="s">
        <v>8</v>
      </c>
      <c r="H64" s="64">
        <v>163</v>
      </c>
      <c r="I64" s="64">
        <v>128</v>
      </c>
      <c r="J64" s="15">
        <v>96</v>
      </c>
      <c r="K64" s="15">
        <v>61</v>
      </c>
      <c r="L64" s="15">
        <v>28</v>
      </c>
      <c r="M64" s="15">
        <v>2</v>
      </c>
      <c r="N64" s="15">
        <v>0</v>
      </c>
      <c r="O64" s="15">
        <v>0</v>
      </c>
      <c r="P64" s="15">
        <v>478</v>
      </c>
    </row>
    <row r="65" spans="1:16" ht="18.75" customHeight="1" x14ac:dyDescent="0.25">
      <c r="A65" s="121"/>
      <c r="B65" s="204"/>
      <c r="C65" s="207"/>
      <c r="D65" s="206"/>
      <c r="E65" s="182"/>
      <c r="F65" s="23"/>
      <c r="G65" s="23" t="s">
        <v>91</v>
      </c>
      <c r="H65" s="13">
        <v>1531</v>
      </c>
      <c r="I65" s="13">
        <v>1496</v>
      </c>
      <c r="J65" s="13">
        <v>1464</v>
      </c>
      <c r="K65" s="13">
        <v>1429</v>
      </c>
      <c r="L65" s="13">
        <v>1396</v>
      </c>
      <c r="M65" s="13">
        <v>2</v>
      </c>
      <c r="N65" s="13">
        <v>0</v>
      </c>
      <c r="O65" s="13">
        <v>0</v>
      </c>
      <c r="P65" s="71">
        <v>7318</v>
      </c>
    </row>
    <row r="66" spans="1:16" ht="20.399999999999999" customHeight="1" x14ac:dyDescent="0.25">
      <c r="A66" s="119">
        <f t="shared" ref="A66" si="3">A63+1</f>
        <v>20</v>
      </c>
      <c r="B66" s="114" t="s">
        <v>10</v>
      </c>
      <c r="C66" s="129" t="s">
        <v>708</v>
      </c>
      <c r="D66" s="199">
        <v>40365</v>
      </c>
      <c r="E66" s="198" t="s">
        <v>143</v>
      </c>
      <c r="F66" s="35" t="s">
        <v>144</v>
      </c>
      <c r="G66" s="10" t="s">
        <v>5</v>
      </c>
      <c r="H66" s="11">
        <v>14168</v>
      </c>
      <c r="I66" s="11">
        <v>14168</v>
      </c>
      <c r="J66" s="11">
        <v>14168</v>
      </c>
      <c r="K66" s="11">
        <v>14168</v>
      </c>
      <c r="L66" s="11">
        <v>14168</v>
      </c>
      <c r="M66" s="11">
        <v>14168</v>
      </c>
      <c r="N66" s="11">
        <v>14168</v>
      </c>
      <c r="O66" s="11">
        <v>102681</v>
      </c>
      <c r="P66" s="11">
        <v>201857</v>
      </c>
    </row>
    <row r="67" spans="1:16" ht="17.399999999999999" customHeight="1" x14ac:dyDescent="0.25">
      <c r="A67" s="120"/>
      <c r="B67" s="114"/>
      <c r="C67" s="129"/>
      <c r="D67" s="199"/>
      <c r="E67" s="198"/>
      <c r="F67" s="17" t="s">
        <v>145</v>
      </c>
      <c r="G67" s="14" t="s">
        <v>8</v>
      </c>
      <c r="H67" s="15">
        <v>5009</v>
      </c>
      <c r="I67" s="15">
        <v>4702</v>
      </c>
      <c r="J67" s="15">
        <v>4354</v>
      </c>
      <c r="K67" s="15">
        <v>3982</v>
      </c>
      <c r="L67" s="15">
        <v>3623</v>
      </c>
      <c r="M67" s="15">
        <v>3266</v>
      </c>
      <c r="N67" s="15">
        <v>2914</v>
      </c>
      <c r="O67" s="64">
        <v>10351</v>
      </c>
      <c r="P67" s="15">
        <v>38201</v>
      </c>
    </row>
    <row r="68" spans="1:16" ht="16.95" customHeight="1" x14ac:dyDescent="0.25">
      <c r="A68" s="121"/>
      <c r="B68" s="114"/>
      <c r="C68" s="129"/>
      <c r="D68" s="199"/>
      <c r="E68" s="198"/>
      <c r="F68" s="12"/>
      <c r="G68" s="12" t="s">
        <v>91</v>
      </c>
      <c r="H68" s="13">
        <v>19177</v>
      </c>
      <c r="I68" s="13">
        <v>18870</v>
      </c>
      <c r="J68" s="13">
        <v>18522</v>
      </c>
      <c r="K68" s="13">
        <v>18150</v>
      </c>
      <c r="L68" s="13">
        <v>17791</v>
      </c>
      <c r="M68" s="13">
        <v>17434</v>
      </c>
      <c r="N68" s="13">
        <v>17082</v>
      </c>
      <c r="O68" s="13">
        <v>113032</v>
      </c>
      <c r="P68" s="71">
        <v>240058</v>
      </c>
    </row>
    <row r="69" spans="1:16" ht="15" customHeight="1" x14ac:dyDescent="0.25">
      <c r="A69" s="119">
        <f t="shared" ref="A69:A72" si="4">A66+1</f>
        <v>21</v>
      </c>
      <c r="B69" s="114" t="s">
        <v>10</v>
      </c>
      <c r="C69" s="129" t="s">
        <v>44</v>
      </c>
      <c r="D69" s="199">
        <v>40452</v>
      </c>
      <c r="E69" s="198" t="s">
        <v>148</v>
      </c>
      <c r="F69" s="35" t="s">
        <v>146</v>
      </c>
      <c r="G69" s="10" t="s">
        <v>5</v>
      </c>
      <c r="H69" s="11">
        <v>29364</v>
      </c>
      <c r="I69" s="11">
        <v>29364</v>
      </c>
      <c r="J69" s="11">
        <v>29364</v>
      </c>
      <c r="K69" s="11">
        <v>29364</v>
      </c>
      <c r="L69" s="11">
        <v>22011</v>
      </c>
      <c r="M69" s="11">
        <v>0</v>
      </c>
      <c r="N69" s="11">
        <v>0</v>
      </c>
      <c r="O69" s="11">
        <v>0</v>
      </c>
      <c r="P69" s="11">
        <v>139467</v>
      </c>
    </row>
    <row r="70" spans="1:16" ht="15.75" customHeight="1" x14ac:dyDescent="0.25">
      <c r="A70" s="120"/>
      <c r="B70" s="114"/>
      <c r="C70" s="129"/>
      <c r="D70" s="199"/>
      <c r="E70" s="198"/>
      <c r="F70" s="17" t="s">
        <v>147</v>
      </c>
      <c r="G70" s="14" t="s">
        <v>8</v>
      </c>
      <c r="H70" s="15">
        <v>3424</v>
      </c>
      <c r="I70" s="15">
        <v>2676</v>
      </c>
      <c r="J70" s="15">
        <v>1935</v>
      </c>
      <c r="K70" s="15">
        <v>1186</v>
      </c>
      <c r="L70" s="15">
        <v>441</v>
      </c>
      <c r="M70" s="15">
        <v>0</v>
      </c>
      <c r="N70" s="15">
        <v>0</v>
      </c>
      <c r="O70" s="15">
        <v>0</v>
      </c>
      <c r="P70" s="15">
        <v>9662</v>
      </c>
    </row>
    <row r="71" spans="1:16" ht="15.75" customHeight="1" x14ac:dyDescent="0.25">
      <c r="A71" s="121"/>
      <c r="B71" s="114"/>
      <c r="C71" s="129"/>
      <c r="D71" s="199"/>
      <c r="E71" s="198"/>
      <c r="F71" s="12"/>
      <c r="G71" s="12" t="s">
        <v>91</v>
      </c>
      <c r="H71" s="13">
        <v>32788</v>
      </c>
      <c r="I71" s="13">
        <v>32040</v>
      </c>
      <c r="J71" s="13">
        <v>31299</v>
      </c>
      <c r="K71" s="13">
        <v>30550</v>
      </c>
      <c r="L71" s="13">
        <v>22452</v>
      </c>
      <c r="M71" s="13">
        <v>0</v>
      </c>
      <c r="N71" s="13">
        <v>0</v>
      </c>
      <c r="O71" s="13">
        <v>0</v>
      </c>
      <c r="P71" s="71">
        <v>149129</v>
      </c>
    </row>
    <row r="72" spans="1:16" ht="18" customHeight="1" x14ac:dyDescent="0.25">
      <c r="A72" s="119">
        <f t="shared" si="4"/>
        <v>22</v>
      </c>
      <c r="B72" s="114" t="s">
        <v>10</v>
      </c>
      <c r="C72" s="129" t="s">
        <v>72</v>
      </c>
      <c r="D72" s="199">
        <v>40471</v>
      </c>
      <c r="E72" s="198" t="s">
        <v>149</v>
      </c>
      <c r="F72" s="22" t="s">
        <v>150</v>
      </c>
      <c r="G72" s="10" t="s">
        <v>5</v>
      </c>
      <c r="H72" s="11">
        <v>2128</v>
      </c>
      <c r="I72" s="11">
        <v>2128</v>
      </c>
      <c r="J72" s="11">
        <v>2128</v>
      </c>
      <c r="K72" s="11">
        <v>2128</v>
      </c>
      <c r="L72" s="11">
        <v>2128</v>
      </c>
      <c r="M72" s="11">
        <v>2128</v>
      </c>
      <c r="N72" s="11">
        <v>2128</v>
      </c>
      <c r="O72" s="11">
        <v>17020</v>
      </c>
      <c r="P72" s="11">
        <v>31916</v>
      </c>
    </row>
    <row r="73" spans="1:16" ht="18" customHeight="1" x14ac:dyDescent="0.25">
      <c r="A73" s="120"/>
      <c r="B73" s="114"/>
      <c r="C73" s="129"/>
      <c r="D73" s="199"/>
      <c r="E73" s="198"/>
      <c r="F73" s="17" t="s">
        <v>151</v>
      </c>
      <c r="G73" s="14" t="s">
        <v>8</v>
      </c>
      <c r="H73" s="15">
        <v>817</v>
      </c>
      <c r="I73" s="15">
        <v>747</v>
      </c>
      <c r="J73" s="15">
        <v>694</v>
      </c>
      <c r="K73" s="15">
        <v>639</v>
      </c>
      <c r="L73" s="15">
        <v>585</v>
      </c>
      <c r="M73" s="15">
        <v>531</v>
      </c>
      <c r="N73" s="15">
        <v>479</v>
      </c>
      <c r="O73" s="64">
        <v>1875</v>
      </c>
      <c r="P73" s="15">
        <v>6367</v>
      </c>
    </row>
    <row r="74" spans="1:16" ht="18" customHeight="1" x14ac:dyDescent="0.25">
      <c r="A74" s="121"/>
      <c r="B74" s="114"/>
      <c r="C74" s="129"/>
      <c r="D74" s="199"/>
      <c r="E74" s="198"/>
      <c r="F74" s="12"/>
      <c r="G74" s="12" t="s">
        <v>91</v>
      </c>
      <c r="H74" s="13">
        <v>2945</v>
      </c>
      <c r="I74" s="13">
        <v>2875</v>
      </c>
      <c r="J74" s="13">
        <v>2822</v>
      </c>
      <c r="K74" s="13">
        <v>2767</v>
      </c>
      <c r="L74" s="13">
        <v>2713</v>
      </c>
      <c r="M74" s="13">
        <v>2659</v>
      </c>
      <c r="N74" s="13">
        <v>2607</v>
      </c>
      <c r="O74" s="13">
        <v>18895</v>
      </c>
      <c r="P74" s="71">
        <v>38283</v>
      </c>
    </row>
    <row r="75" spans="1:16" ht="17.25" customHeight="1" x14ac:dyDescent="0.25">
      <c r="A75" s="119">
        <f t="shared" ref="A75" si="5">A72+1</f>
        <v>23</v>
      </c>
      <c r="B75" s="114" t="s">
        <v>10</v>
      </c>
      <c r="C75" s="129" t="s">
        <v>12</v>
      </c>
      <c r="D75" s="199">
        <v>40651</v>
      </c>
      <c r="E75" s="198" t="s">
        <v>152</v>
      </c>
      <c r="F75" s="22" t="s">
        <v>153</v>
      </c>
      <c r="G75" s="10" t="s">
        <v>5</v>
      </c>
      <c r="H75" s="11">
        <v>3148</v>
      </c>
      <c r="I75" s="16">
        <v>0</v>
      </c>
      <c r="J75" s="16">
        <v>0</v>
      </c>
      <c r="K75" s="16">
        <v>0</v>
      </c>
      <c r="L75" s="16">
        <v>0</v>
      </c>
      <c r="M75" s="11">
        <v>0</v>
      </c>
      <c r="N75" s="11">
        <v>0</v>
      </c>
      <c r="O75" s="16">
        <v>0</v>
      </c>
      <c r="P75" s="11">
        <v>3148</v>
      </c>
    </row>
    <row r="76" spans="1:16" ht="16.2" customHeight="1" x14ac:dyDescent="0.25">
      <c r="A76" s="120"/>
      <c r="B76" s="114"/>
      <c r="C76" s="129"/>
      <c r="D76" s="199"/>
      <c r="E76" s="198"/>
      <c r="F76" s="17" t="s">
        <v>154</v>
      </c>
      <c r="G76" s="14" t="s">
        <v>8</v>
      </c>
      <c r="H76" s="64">
        <v>50</v>
      </c>
      <c r="I76" s="18">
        <v>0</v>
      </c>
      <c r="J76" s="18">
        <v>0</v>
      </c>
      <c r="K76" s="18">
        <v>0</v>
      </c>
      <c r="L76" s="18">
        <v>0</v>
      </c>
      <c r="M76" s="15">
        <v>0</v>
      </c>
      <c r="N76" s="15">
        <v>0</v>
      </c>
      <c r="O76" s="18">
        <v>0</v>
      </c>
      <c r="P76" s="15">
        <v>50</v>
      </c>
    </row>
    <row r="77" spans="1:16" ht="16.2" customHeight="1" x14ac:dyDescent="0.25">
      <c r="A77" s="121"/>
      <c r="B77" s="204"/>
      <c r="C77" s="207"/>
      <c r="D77" s="206"/>
      <c r="E77" s="182"/>
      <c r="F77" s="23"/>
      <c r="G77" s="23" t="s">
        <v>91</v>
      </c>
      <c r="H77" s="13">
        <v>3198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71">
        <v>3198</v>
      </c>
    </row>
    <row r="78" spans="1:16" ht="16.5" customHeight="1" x14ac:dyDescent="0.25">
      <c r="A78" s="119">
        <f t="shared" ref="A78" si="6">A75+1</f>
        <v>24</v>
      </c>
      <c r="B78" s="114" t="s">
        <v>10</v>
      </c>
      <c r="C78" s="129" t="s">
        <v>13</v>
      </c>
      <c r="D78" s="199">
        <v>40651</v>
      </c>
      <c r="E78" s="198" t="s">
        <v>152</v>
      </c>
      <c r="F78" s="35" t="s">
        <v>155</v>
      </c>
      <c r="G78" s="10" t="s">
        <v>5</v>
      </c>
      <c r="H78" s="11">
        <v>1224</v>
      </c>
      <c r="I78" s="16">
        <v>0</v>
      </c>
      <c r="J78" s="16">
        <v>0</v>
      </c>
      <c r="K78" s="16">
        <v>0</v>
      </c>
      <c r="L78" s="16">
        <v>0</v>
      </c>
      <c r="M78" s="11">
        <v>0</v>
      </c>
      <c r="N78" s="11">
        <v>0</v>
      </c>
      <c r="O78" s="16">
        <v>0</v>
      </c>
      <c r="P78" s="11">
        <v>1224</v>
      </c>
    </row>
    <row r="79" spans="1:16" ht="17.25" customHeight="1" x14ac:dyDescent="0.25">
      <c r="A79" s="120"/>
      <c r="B79" s="114"/>
      <c r="C79" s="129"/>
      <c r="D79" s="199"/>
      <c r="E79" s="198"/>
      <c r="F79" s="17" t="s">
        <v>156</v>
      </c>
      <c r="G79" s="14" t="s">
        <v>8</v>
      </c>
      <c r="H79" s="64">
        <v>20</v>
      </c>
      <c r="I79" s="18">
        <v>0</v>
      </c>
      <c r="J79" s="18">
        <v>0</v>
      </c>
      <c r="K79" s="18">
        <v>0</v>
      </c>
      <c r="L79" s="18">
        <v>0</v>
      </c>
      <c r="M79" s="15">
        <v>0</v>
      </c>
      <c r="N79" s="15">
        <v>0</v>
      </c>
      <c r="O79" s="18">
        <v>0</v>
      </c>
      <c r="P79" s="15">
        <v>20</v>
      </c>
    </row>
    <row r="80" spans="1:16" ht="17.25" customHeight="1" x14ac:dyDescent="0.25">
      <c r="A80" s="121"/>
      <c r="B80" s="114"/>
      <c r="C80" s="129"/>
      <c r="D80" s="199"/>
      <c r="E80" s="198"/>
      <c r="F80" s="12"/>
      <c r="G80" s="12" t="s">
        <v>91</v>
      </c>
      <c r="H80" s="13">
        <v>1244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71">
        <v>1244</v>
      </c>
    </row>
    <row r="81" spans="1:16" ht="18" customHeight="1" x14ac:dyDescent="0.25">
      <c r="A81" s="119">
        <f t="shared" ref="A81" si="7">A78+1</f>
        <v>25</v>
      </c>
      <c r="B81" s="114" t="s">
        <v>10</v>
      </c>
      <c r="C81" s="128" t="s">
        <v>422</v>
      </c>
      <c r="D81" s="199">
        <v>40868</v>
      </c>
      <c r="E81" s="198" t="s">
        <v>159</v>
      </c>
      <c r="F81" s="35" t="s">
        <v>157</v>
      </c>
      <c r="G81" s="10" t="s">
        <v>5</v>
      </c>
      <c r="H81" s="11">
        <v>7306</v>
      </c>
      <c r="I81" s="16">
        <v>0</v>
      </c>
      <c r="J81" s="16">
        <v>0</v>
      </c>
      <c r="K81" s="16">
        <v>0</v>
      </c>
      <c r="L81" s="16">
        <v>0</v>
      </c>
      <c r="M81" s="11">
        <v>0</v>
      </c>
      <c r="N81" s="11">
        <v>0</v>
      </c>
      <c r="O81" s="16">
        <v>0</v>
      </c>
      <c r="P81" s="11">
        <v>7306</v>
      </c>
    </row>
    <row r="82" spans="1:16" ht="15.75" customHeight="1" x14ac:dyDescent="0.25">
      <c r="A82" s="120"/>
      <c r="B82" s="114"/>
      <c r="C82" s="129"/>
      <c r="D82" s="199"/>
      <c r="E82" s="198"/>
      <c r="F82" s="17" t="s">
        <v>158</v>
      </c>
      <c r="G82" s="14" t="s">
        <v>8</v>
      </c>
      <c r="H82" s="15">
        <v>162</v>
      </c>
      <c r="I82" s="18">
        <v>6</v>
      </c>
      <c r="J82" s="18">
        <v>0</v>
      </c>
      <c r="K82" s="18">
        <v>0</v>
      </c>
      <c r="L82" s="18">
        <v>0</v>
      </c>
      <c r="M82" s="15">
        <v>0</v>
      </c>
      <c r="N82" s="15">
        <v>0</v>
      </c>
      <c r="O82" s="18">
        <v>0</v>
      </c>
      <c r="P82" s="15">
        <v>168</v>
      </c>
    </row>
    <row r="83" spans="1:16" ht="15.75" customHeight="1" x14ac:dyDescent="0.25">
      <c r="A83" s="121"/>
      <c r="B83" s="114"/>
      <c r="C83" s="129"/>
      <c r="D83" s="199"/>
      <c r="E83" s="198"/>
      <c r="F83" s="12"/>
      <c r="G83" s="12" t="s">
        <v>91</v>
      </c>
      <c r="H83" s="13">
        <v>7468</v>
      </c>
      <c r="I83" s="13">
        <v>6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71">
        <v>7474</v>
      </c>
    </row>
    <row r="84" spans="1:16" ht="19.2" customHeight="1" x14ac:dyDescent="0.25">
      <c r="A84" s="119">
        <f t="shared" ref="A84" si="8">A81+1</f>
        <v>26</v>
      </c>
      <c r="B84" s="114" t="s">
        <v>10</v>
      </c>
      <c r="C84" s="129" t="s">
        <v>48</v>
      </c>
      <c r="D84" s="199">
        <v>40932</v>
      </c>
      <c r="E84" s="198" t="s">
        <v>160</v>
      </c>
      <c r="F84" s="35" t="s">
        <v>161</v>
      </c>
      <c r="G84" s="10" t="s">
        <v>5</v>
      </c>
      <c r="H84" s="11">
        <v>22528</v>
      </c>
      <c r="I84" s="11">
        <v>22528</v>
      </c>
      <c r="J84" s="11">
        <v>22528</v>
      </c>
      <c r="K84" s="11">
        <v>22528</v>
      </c>
      <c r="L84" s="11">
        <v>22528</v>
      </c>
      <c r="M84" s="11">
        <v>22528</v>
      </c>
      <c r="N84" s="11">
        <v>5614</v>
      </c>
      <c r="O84" s="11">
        <v>0</v>
      </c>
      <c r="P84" s="11">
        <v>140782</v>
      </c>
    </row>
    <row r="85" spans="1:16" ht="15.6" customHeight="1" x14ac:dyDescent="0.25">
      <c r="A85" s="120"/>
      <c r="B85" s="114"/>
      <c r="C85" s="129"/>
      <c r="D85" s="199"/>
      <c r="E85" s="198"/>
      <c r="F85" s="17" t="s">
        <v>162</v>
      </c>
      <c r="G85" s="14" t="s">
        <v>8</v>
      </c>
      <c r="H85" s="64">
        <v>3688</v>
      </c>
      <c r="I85" s="64">
        <v>3401</v>
      </c>
      <c r="J85" s="15">
        <v>2938</v>
      </c>
      <c r="K85" s="15">
        <v>2214</v>
      </c>
      <c r="L85" s="15">
        <v>1498</v>
      </c>
      <c r="M85" s="15">
        <v>783</v>
      </c>
      <c r="N85" s="15">
        <v>94</v>
      </c>
      <c r="O85" s="64">
        <v>0</v>
      </c>
      <c r="P85" s="15">
        <v>14616</v>
      </c>
    </row>
    <row r="86" spans="1:16" ht="16.2" customHeight="1" x14ac:dyDescent="0.25">
      <c r="A86" s="121"/>
      <c r="B86" s="114"/>
      <c r="C86" s="129"/>
      <c r="D86" s="199"/>
      <c r="E86" s="198"/>
      <c r="F86" s="12"/>
      <c r="G86" s="12" t="s">
        <v>91</v>
      </c>
      <c r="H86" s="13">
        <v>26216</v>
      </c>
      <c r="I86" s="13">
        <v>25929</v>
      </c>
      <c r="J86" s="13">
        <v>25466</v>
      </c>
      <c r="K86" s="13">
        <v>24742</v>
      </c>
      <c r="L86" s="13">
        <v>24026</v>
      </c>
      <c r="M86" s="13">
        <v>23311</v>
      </c>
      <c r="N86" s="13">
        <v>5708</v>
      </c>
      <c r="O86" s="13">
        <v>0</v>
      </c>
      <c r="P86" s="71">
        <v>155398</v>
      </c>
    </row>
    <row r="87" spans="1:16" ht="14.25" customHeight="1" x14ac:dyDescent="0.25">
      <c r="A87" s="119">
        <f t="shared" ref="A87" si="9">A84+1</f>
        <v>27</v>
      </c>
      <c r="B87" s="114" t="s">
        <v>10</v>
      </c>
      <c r="C87" s="129" t="s">
        <v>60</v>
      </c>
      <c r="D87" s="209">
        <v>41019</v>
      </c>
      <c r="E87" s="198" t="s">
        <v>138</v>
      </c>
      <c r="F87" s="35" t="s">
        <v>163</v>
      </c>
      <c r="G87" s="10" t="s">
        <v>5</v>
      </c>
      <c r="H87" s="11">
        <v>2024</v>
      </c>
      <c r="I87" s="11">
        <v>2024</v>
      </c>
      <c r="J87" s="11">
        <v>2024</v>
      </c>
      <c r="K87" s="11">
        <v>2024</v>
      </c>
      <c r="L87" s="11">
        <v>2014</v>
      </c>
      <c r="M87" s="11">
        <v>0</v>
      </c>
      <c r="N87" s="11">
        <v>0</v>
      </c>
      <c r="O87" s="11">
        <v>0</v>
      </c>
      <c r="P87" s="11">
        <v>10110</v>
      </c>
    </row>
    <row r="88" spans="1:16" ht="15.75" customHeight="1" x14ac:dyDescent="0.25">
      <c r="A88" s="120"/>
      <c r="B88" s="114"/>
      <c r="C88" s="129"/>
      <c r="D88" s="209"/>
      <c r="E88" s="198"/>
      <c r="F88" s="17" t="s">
        <v>164</v>
      </c>
      <c r="G88" s="14" t="s">
        <v>8</v>
      </c>
      <c r="H88" s="64">
        <v>273</v>
      </c>
      <c r="I88" s="64">
        <v>247</v>
      </c>
      <c r="J88" s="64">
        <v>182</v>
      </c>
      <c r="K88" s="64">
        <v>118</v>
      </c>
      <c r="L88" s="64">
        <v>54</v>
      </c>
      <c r="M88" s="64">
        <v>3</v>
      </c>
      <c r="N88" s="64">
        <v>0</v>
      </c>
      <c r="O88" s="64">
        <v>0</v>
      </c>
      <c r="P88" s="64">
        <v>877</v>
      </c>
    </row>
    <row r="89" spans="1:16" ht="15.75" customHeight="1" x14ac:dyDescent="0.25">
      <c r="A89" s="121"/>
      <c r="B89" s="114"/>
      <c r="C89" s="129"/>
      <c r="D89" s="209"/>
      <c r="E89" s="198"/>
      <c r="F89" s="12"/>
      <c r="G89" s="12" t="s">
        <v>91</v>
      </c>
      <c r="H89" s="104">
        <v>2297</v>
      </c>
      <c r="I89" s="104">
        <v>2271</v>
      </c>
      <c r="J89" s="104">
        <v>2206</v>
      </c>
      <c r="K89" s="104">
        <v>2142</v>
      </c>
      <c r="L89" s="104">
        <v>2068</v>
      </c>
      <c r="M89" s="104">
        <v>3</v>
      </c>
      <c r="N89" s="104">
        <v>0</v>
      </c>
      <c r="O89" s="104">
        <v>0</v>
      </c>
      <c r="P89" s="83">
        <v>10987</v>
      </c>
    </row>
    <row r="90" spans="1:16" ht="18.600000000000001" customHeight="1" x14ac:dyDescent="0.25">
      <c r="A90" s="119">
        <f t="shared" ref="A90" si="10">A87+1</f>
        <v>28</v>
      </c>
      <c r="B90" s="114" t="s">
        <v>10</v>
      </c>
      <c r="C90" s="129" t="s">
        <v>73</v>
      </c>
      <c r="D90" s="209">
        <v>41019</v>
      </c>
      <c r="E90" s="198" t="s">
        <v>165</v>
      </c>
      <c r="F90" s="35" t="s">
        <v>166</v>
      </c>
      <c r="G90" s="10" t="s">
        <v>5</v>
      </c>
      <c r="H90" s="63">
        <v>7968</v>
      </c>
      <c r="I90" s="63">
        <v>7968</v>
      </c>
      <c r="J90" s="63">
        <v>7968</v>
      </c>
      <c r="K90" s="63">
        <v>7968</v>
      </c>
      <c r="L90" s="63">
        <v>7968</v>
      </c>
      <c r="M90" s="63">
        <v>7968</v>
      </c>
      <c r="N90" s="63">
        <v>7968</v>
      </c>
      <c r="O90" s="63">
        <v>75689</v>
      </c>
      <c r="P90" s="63">
        <v>131465</v>
      </c>
    </row>
    <row r="91" spans="1:16" ht="15.6" customHeight="1" x14ac:dyDescent="0.25">
      <c r="A91" s="120"/>
      <c r="B91" s="114"/>
      <c r="C91" s="129"/>
      <c r="D91" s="209"/>
      <c r="E91" s="198"/>
      <c r="F91" s="17" t="s">
        <v>167</v>
      </c>
      <c r="G91" s="14" t="s">
        <v>8</v>
      </c>
      <c r="H91" s="64">
        <v>3702</v>
      </c>
      <c r="I91" s="64">
        <v>3565</v>
      </c>
      <c r="J91" s="64">
        <v>3642</v>
      </c>
      <c r="K91" s="64">
        <v>3379</v>
      </c>
      <c r="L91" s="64">
        <v>3125</v>
      </c>
      <c r="M91" s="64">
        <v>2873</v>
      </c>
      <c r="N91" s="64">
        <v>2627</v>
      </c>
      <c r="O91" s="64">
        <v>12263</v>
      </c>
      <c r="P91" s="64">
        <v>35176</v>
      </c>
    </row>
    <row r="92" spans="1:16" ht="15" customHeight="1" x14ac:dyDescent="0.25">
      <c r="A92" s="121"/>
      <c r="B92" s="114"/>
      <c r="C92" s="129"/>
      <c r="D92" s="209"/>
      <c r="E92" s="198"/>
      <c r="F92" s="12"/>
      <c r="G92" s="12" t="s">
        <v>91</v>
      </c>
      <c r="H92" s="104">
        <v>11670</v>
      </c>
      <c r="I92" s="104">
        <v>11533</v>
      </c>
      <c r="J92" s="104">
        <v>11610</v>
      </c>
      <c r="K92" s="104">
        <v>11347</v>
      </c>
      <c r="L92" s="104">
        <v>11093</v>
      </c>
      <c r="M92" s="104">
        <v>10841</v>
      </c>
      <c r="N92" s="104">
        <v>10595</v>
      </c>
      <c r="O92" s="104">
        <v>87952</v>
      </c>
      <c r="P92" s="83">
        <v>166641</v>
      </c>
    </row>
    <row r="93" spans="1:16" ht="16.2" customHeight="1" x14ac:dyDescent="0.25">
      <c r="A93" s="119">
        <f t="shared" ref="A93" si="11">A90+1</f>
        <v>29</v>
      </c>
      <c r="B93" s="114" t="s">
        <v>10</v>
      </c>
      <c r="C93" s="129" t="s">
        <v>61</v>
      </c>
      <c r="D93" s="209">
        <v>41019</v>
      </c>
      <c r="E93" s="198" t="s">
        <v>165</v>
      </c>
      <c r="F93" s="35" t="s">
        <v>168</v>
      </c>
      <c r="G93" s="10" t="s">
        <v>5</v>
      </c>
      <c r="H93" s="63">
        <v>3496</v>
      </c>
      <c r="I93" s="63">
        <v>3496</v>
      </c>
      <c r="J93" s="63">
        <v>3496</v>
      </c>
      <c r="K93" s="63">
        <v>3496</v>
      </c>
      <c r="L93" s="63">
        <v>3496</v>
      </c>
      <c r="M93" s="63">
        <v>3496</v>
      </c>
      <c r="N93" s="63">
        <v>3496</v>
      </c>
      <c r="O93" s="63">
        <v>33155</v>
      </c>
      <c r="P93" s="63">
        <v>57627</v>
      </c>
    </row>
    <row r="94" spans="1:16" ht="16.2" customHeight="1" x14ac:dyDescent="0.25">
      <c r="A94" s="120"/>
      <c r="B94" s="114"/>
      <c r="C94" s="129"/>
      <c r="D94" s="209"/>
      <c r="E94" s="198"/>
      <c r="F94" s="17" t="s">
        <v>169</v>
      </c>
      <c r="G94" s="14" t="s">
        <v>8</v>
      </c>
      <c r="H94" s="64">
        <v>1622</v>
      </c>
      <c r="I94" s="64">
        <v>1698</v>
      </c>
      <c r="J94" s="64">
        <v>1596</v>
      </c>
      <c r="K94" s="64">
        <v>1481</v>
      </c>
      <c r="L94" s="64">
        <v>1369</v>
      </c>
      <c r="M94" s="64">
        <v>1258</v>
      </c>
      <c r="N94" s="64">
        <v>1151</v>
      </c>
      <c r="O94" s="64">
        <v>5364</v>
      </c>
      <c r="P94" s="64">
        <v>15539</v>
      </c>
    </row>
    <row r="95" spans="1:16" ht="16.2" customHeight="1" x14ac:dyDescent="0.25">
      <c r="A95" s="121"/>
      <c r="B95" s="204"/>
      <c r="C95" s="207"/>
      <c r="D95" s="210"/>
      <c r="E95" s="182"/>
      <c r="F95" s="23"/>
      <c r="G95" s="23" t="s">
        <v>91</v>
      </c>
      <c r="H95" s="13">
        <v>5118</v>
      </c>
      <c r="I95" s="13">
        <v>5194</v>
      </c>
      <c r="J95" s="13">
        <v>5092</v>
      </c>
      <c r="K95" s="13">
        <v>4977</v>
      </c>
      <c r="L95" s="13">
        <v>4865</v>
      </c>
      <c r="M95" s="13">
        <v>4754</v>
      </c>
      <c r="N95" s="13">
        <v>4647</v>
      </c>
      <c r="O95" s="13">
        <v>38519</v>
      </c>
      <c r="P95" s="71">
        <v>73166</v>
      </c>
    </row>
    <row r="96" spans="1:16" ht="16.5" customHeight="1" x14ac:dyDescent="0.25">
      <c r="A96" s="119">
        <f t="shared" ref="A96" si="12">A93+1</f>
        <v>30</v>
      </c>
      <c r="B96" s="114" t="s">
        <v>10</v>
      </c>
      <c r="C96" s="129" t="s">
        <v>62</v>
      </c>
      <c r="D96" s="199">
        <v>41100</v>
      </c>
      <c r="E96" s="198" t="s">
        <v>170</v>
      </c>
      <c r="F96" s="35" t="s">
        <v>171</v>
      </c>
      <c r="G96" s="10" t="s">
        <v>5</v>
      </c>
      <c r="H96" s="11">
        <v>3648</v>
      </c>
      <c r="I96" s="11">
        <v>3648</v>
      </c>
      <c r="J96" s="11">
        <v>3648</v>
      </c>
      <c r="K96" s="11">
        <v>3648</v>
      </c>
      <c r="L96" s="11">
        <v>3648</v>
      </c>
      <c r="M96" s="11">
        <v>3648</v>
      </c>
      <c r="N96" s="11">
        <v>3648</v>
      </c>
      <c r="O96" s="11">
        <v>35533</v>
      </c>
      <c r="P96" s="11">
        <v>61069</v>
      </c>
    </row>
    <row r="97" spans="1:16" ht="15.75" customHeight="1" x14ac:dyDescent="0.25">
      <c r="A97" s="120"/>
      <c r="B97" s="114"/>
      <c r="C97" s="129"/>
      <c r="D97" s="199"/>
      <c r="E97" s="198"/>
      <c r="F97" s="17" t="s">
        <v>172</v>
      </c>
      <c r="G97" s="14" t="s">
        <v>8</v>
      </c>
      <c r="H97" s="15">
        <v>1493</v>
      </c>
      <c r="I97" s="15">
        <v>1441</v>
      </c>
      <c r="J97" s="15">
        <v>1352</v>
      </c>
      <c r="K97" s="15">
        <v>1256</v>
      </c>
      <c r="L97" s="15">
        <v>1163</v>
      </c>
      <c r="M97" s="15">
        <v>1071</v>
      </c>
      <c r="N97" s="15">
        <v>981</v>
      </c>
      <c r="O97" s="64">
        <v>4700</v>
      </c>
      <c r="P97" s="15">
        <v>13457</v>
      </c>
    </row>
    <row r="98" spans="1:16" ht="18" customHeight="1" x14ac:dyDescent="0.25">
      <c r="A98" s="121"/>
      <c r="B98" s="114"/>
      <c r="C98" s="129"/>
      <c r="D98" s="199"/>
      <c r="E98" s="198"/>
      <c r="F98" s="12"/>
      <c r="G98" s="12" t="s">
        <v>91</v>
      </c>
      <c r="H98" s="13">
        <v>5141</v>
      </c>
      <c r="I98" s="13">
        <v>5089</v>
      </c>
      <c r="J98" s="13">
        <v>5000</v>
      </c>
      <c r="K98" s="13">
        <v>4904</v>
      </c>
      <c r="L98" s="13">
        <v>4811</v>
      </c>
      <c r="M98" s="13">
        <v>4719</v>
      </c>
      <c r="N98" s="13">
        <v>4629</v>
      </c>
      <c r="O98" s="13">
        <v>40233</v>
      </c>
      <c r="P98" s="71">
        <v>74526</v>
      </c>
    </row>
    <row r="99" spans="1:16" ht="15.75" customHeight="1" x14ac:dyDescent="0.25">
      <c r="A99" s="119">
        <f t="shared" ref="A99" si="13">A96+1</f>
        <v>31</v>
      </c>
      <c r="B99" s="114" t="s">
        <v>10</v>
      </c>
      <c r="C99" s="129" t="s">
        <v>63</v>
      </c>
      <c r="D99" s="199">
        <v>41142</v>
      </c>
      <c r="E99" s="198" t="s">
        <v>175</v>
      </c>
      <c r="F99" s="35" t="s">
        <v>173</v>
      </c>
      <c r="G99" s="10" t="s">
        <v>5</v>
      </c>
      <c r="H99" s="11">
        <v>5432</v>
      </c>
      <c r="I99" s="11">
        <v>5432</v>
      </c>
      <c r="J99" s="11">
        <v>5432</v>
      </c>
      <c r="K99" s="11">
        <v>5432</v>
      </c>
      <c r="L99" s="11">
        <v>5432</v>
      </c>
      <c r="M99" s="11">
        <v>5432</v>
      </c>
      <c r="N99" s="11">
        <v>5432</v>
      </c>
      <c r="O99" s="11">
        <v>52929</v>
      </c>
      <c r="P99" s="11">
        <v>90953</v>
      </c>
    </row>
    <row r="100" spans="1:16" ht="15.75" customHeight="1" x14ac:dyDescent="0.25">
      <c r="A100" s="120"/>
      <c r="B100" s="114"/>
      <c r="C100" s="129"/>
      <c r="D100" s="199"/>
      <c r="E100" s="198"/>
      <c r="F100" s="17" t="s">
        <v>174</v>
      </c>
      <c r="G100" s="14" t="s">
        <v>8</v>
      </c>
      <c r="H100" s="15">
        <v>2254</v>
      </c>
      <c r="I100" s="15">
        <v>2147</v>
      </c>
      <c r="J100" s="15">
        <v>2013</v>
      </c>
      <c r="K100" s="15">
        <v>1871</v>
      </c>
      <c r="L100" s="15">
        <v>1733</v>
      </c>
      <c r="M100" s="15">
        <v>1596</v>
      </c>
      <c r="N100" s="15">
        <v>1462</v>
      </c>
      <c r="O100" s="64">
        <v>7007</v>
      </c>
      <c r="P100" s="15">
        <v>20083</v>
      </c>
    </row>
    <row r="101" spans="1:16" ht="15.75" customHeight="1" x14ac:dyDescent="0.25">
      <c r="A101" s="121"/>
      <c r="B101" s="114"/>
      <c r="C101" s="129"/>
      <c r="D101" s="199"/>
      <c r="E101" s="198"/>
      <c r="F101" s="12"/>
      <c r="G101" s="12" t="s">
        <v>91</v>
      </c>
      <c r="H101" s="13">
        <v>7686</v>
      </c>
      <c r="I101" s="13">
        <v>7579</v>
      </c>
      <c r="J101" s="13">
        <v>7445</v>
      </c>
      <c r="K101" s="13">
        <v>7303</v>
      </c>
      <c r="L101" s="13">
        <v>7165</v>
      </c>
      <c r="M101" s="13">
        <v>7028</v>
      </c>
      <c r="N101" s="13">
        <v>6894</v>
      </c>
      <c r="O101" s="13">
        <v>59936</v>
      </c>
      <c r="P101" s="71">
        <v>111036</v>
      </c>
    </row>
    <row r="102" spans="1:16" ht="17.25" customHeight="1" x14ac:dyDescent="0.25">
      <c r="A102" s="119">
        <f t="shared" ref="A102" si="14">A99+1</f>
        <v>32</v>
      </c>
      <c r="B102" s="114" t="s">
        <v>10</v>
      </c>
      <c r="C102" s="129" t="s">
        <v>14</v>
      </c>
      <c r="D102" s="199">
        <v>41150</v>
      </c>
      <c r="E102" s="198" t="s">
        <v>178</v>
      </c>
      <c r="F102" s="35" t="s">
        <v>176</v>
      </c>
      <c r="G102" s="10" t="s">
        <v>5</v>
      </c>
      <c r="H102" s="11">
        <v>6872</v>
      </c>
      <c r="I102" s="11">
        <v>5144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6">
        <v>0</v>
      </c>
      <c r="P102" s="11">
        <v>12016</v>
      </c>
    </row>
    <row r="103" spans="1:16" ht="15.75" customHeight="1" x14ac:dyDescent="0.25">
      <c r="A103" s="120"/>
      <c r="B103" s="114"/>
      <c r="C103" s="129"/>
      <c r="D103" s="199"/>
      <c r="E103" s="198"/>
      <c r="F103" s="36" t="s">
        <v>177</v>
      </c>
      <c r="G103" s="14" t="s">
        <v>8</v>
      </c>
      <c r="H103" s="15">
        <v>274</v>
      </c>
      <c r="I103" s="15">
        <v>99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8">
        <v>0</v>
      </c>
      <c r="P103" s="15">
        <v>373</v>
      </c>
    </row>
    <row r="104" spans="1:16" ht="16.5" customHeight="1" x14ac:dyDescent="0.25">
      <c r="A104" s="121"/>
      <c r="B104" s="114"/>
      <c r="C104" s="129"/>
      <c r="D104" s="199"/>
      <c r="E104" s="198"/>
      <c r="F104" s="12"/>
      <c r="G104" s="12" t="s">
        <v>91</v>
      </c>
      <c r="H104" s="13">
        <v>7146</v>
      </c>
      <c r="I104" s="13">
        <v>5243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71">
        <v>12389</v>
      </c>
    </row>
    <row r="105" spans="1:16" ht="16.2" customHeight="1" x14ac:dyDescent="0.25">
      <c r="A105" s="119">
        <f t="shared" ref="A105" si="15">A102+1</f>
        <v>33</v>
      </c>
      <c r="B105" s="114" t="s">
        <v>10</v>
      </c>
      <c r="C105" s="129" t="s">
        <v>15</v>
      </c>
      <c r="D105" s="199">
        <v>41211</v>
      </c>
      <c r="E105" s="198" t="s">
        <v>179</v>
      </c>
      <c r="F105" s="35" t="s">
        <v>180</v>
      </c>
      <c r="G105" s="10" t="s">
        <v>5</v>
      </c>
      <c r="H105" s="11">
        <v>6676</v>
      </c>
      <c r="I105" s="11">
        <v>6673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6">
        <v>0</v>
      </c>
      <c r="P105" s="11">
        <v>13349</v>
      </c>
    </row>
    <row r="106" spans="1:16" ht="17.25" customHeight="1" x14ac:dyDescent="0.25">
      <c r="A106" s="120"/>
      <c r="B106" s="114"/>
      <c r="C106" s="129"/>
      <c r="D106" s="199"/>
      <c r="E106" s="198"/>
      <c r="F106" s="17" t="s">
        <v>181</v>
      </c>
      <c r="G106" s="14" t="s">
        <v>8</v>
      </c>
      <c r="H106" s="15">
        <v>318</v>
      </c>
      <c r="I106" s="15">
        <v>143</v>
      </c>
      <c r="J106" s="15">
        <v>2</v>
      </c>
      <c r="K106" s="15">
        <v>0</v>
      </c>
      <c r="L106" s="15">
        <v>0</v>
      </c>
      <c r="M106" s="15">
        <v>0</v>
      </c>
      <c r="N106" s="15">
        <v>0</v>
      </c>
      <c r="O106" s="18">
        <v>0</v>
      </c>
      <c r="P106" s="15">
        <v>463</v>
      </c>
    </row>
    <row r="107" spans="1:16" ht="17.25" customHeight="1" x14ac:dyDescent="0.25">
      <c r="A107" s="121"/>
      <c r="B107" s="204"/>
      <c r="C107" s="207"/>
      <c r="D107" s="206"/>
      <c r="E107" s="182"/>
      <c r="F107" s="23"/>
      <c r="G107" s="23" t="s">
        <v>91</v>
      </c>
      <c r="H107" s="13">
        <v>6994</v>
      </c>
      <c r="I107" s="13">
        <v>6816</v>
      </c>
      <c r="J107" s="13">
        <v>2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71">
        <v>13812</v>
      </c>
    </row>
    <row r="108" spans="1:16" ht="19.95" customHeight="1" x14ac:dyDescent="0.25">
      <c r="A108" s="119">
        <f t="shared" ref="A108" si="16">A105+1</f>
        <v>34</v>
      </c>
      <c r="B108" s="114" t="s">
        <v>10</v>
      </c>
      <c r="C108" s="129" t="s">
        <v>16</v>
      </c>
      <c r="D108" s="199">
        <v>41229</v>
      </c>
      <c r="E108" s="198" t="s">
        <v>182</v>
      </c>
      <c r="F108" s="35" t="s">
        <v>183</v>
      </c>
      <c r="G108" s="10" t="s">
        <v>5</v>
      </c>
      <c r="H108" s="11">
        <v>7528</v>
      </c>
      <c r="I108" s="11">
        <v>7527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6">
        <v>0</v>
      </c>
      <c r="P108" s="11">
        <v>15055</v>
      </c>
    </row>
    <row r="109" spans="1:16" ht="15.75" customHeight="1" x14ac:dyDescent="0.25">
      <c r="A109" s="120"/>
      <c r="B109" s="114"/>
      <c r="C109" s="129"/>
      <c r="D109" s="199"/>
      <c r="E109" s="198"/>
      <c r="F109" s="17" t="s">
        <v>184</v>
      </c>
      <c r="G109" s="14" t="s">
        <v>8</v>
      </c>
      <c r="H109" s="15">
        <v>357</v>
      </c>
      <c r="I109" s="15">
        <v>160</v>
      </c>
      <c r="J109" s="15">
        <v>7</v>
      </c>
      <c r="K109" s="15">
        <v>0</v>
      </c>
      <c r="L109" s="15">
        <v>0</v>
      </c>
      <c r="M109" s="15">
        <v>0</v>
      </c>
      <c r="N109" s="15">
        <v>0</v>
      </c>
      <c r="O109" s="18">
        <v>0</v>
      </c>
      <c r="P109" s="15">
        <v>524</v>
      </c>
    </row>
    <row r="110" spans="1:16" ht="15.75" customHeight="1" x14ac:dyDescent="0.25">
      <c r="A110" s="121"/>
      <c r="B110" s="114"/>
      <c r="C110" s="129"/>
      <c r="D110" s="199"/>
      <c r="E110" s="198"/>
      <c r="F110" s="12"/>
      <c r="G110" s="12" t="s">
        <v>91</v>
      </c>
      <c r="H110" s="13">
        <v>7885</v>
      </c>
      <c r="I110" s="13">
        <v>7687</v>
      </c>
      <c r="J110" s="13">
        <v>7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71">
        <v>15579</v>
      </c>
    </row>
    <row r="111" spans="1:16" ht="16.5" customHeight="1" x14ac:dyDescent="0.25">
      <c r="A111" s="119">
        <f t="shared" ref="A111" si="17">A108+1</f>
        <v>35</v>
      </c>
      <c r="B111" s="114" t="s">
        <v>10</v>
      </c>
      <c r="C111" s="129" t="s">
        <v>15</v>
      </c>
      <c r="D111" s="199">
        <v>41311</v>
      </c>
      <c r="E111" s="198" t="s">
        <v>187</v>
      </c>
      <c r="F111" s="35" t="s">
        <v>185</v>
      </c>
      <c r="G111" s="10" t="s">
        <v>5</v>
      </c>
      <c r="H111" s="11">
        <v>22428</v>
      </c>
      <c r="I111" s="11">
        <v>22428</v>
      </c>
      <c r="J111" s="11">
        <v>5606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50462</v>
      </c>
    </row>
    <row r="112" spans="1:16" ht="15" customHeight="1" x14ac:dyDescent="0.25">
      <c r="A112" s="120"/>
      <c r="B112" s="114"/>
      <c r="C112" s="129"/>
      <c r="D112" s="199"/>
      <c r="E112" s="198"/>
      <c r="F112" s="17" t="s">
        <v>186</v>
      </c>
      <c r="G112" s="14" t="s">
        <v>8</v>
      </c>
      <c r="H112" s="64">
        <v>1283</v>
      </c>
      <c r="I112" s="64">
        <v>713</v>
      </c>
      <c r="J112" s="64">
        <v>94</v>
      </c>
      <c r="K112" s="64">
        <v>0</v>
      </c>
      <c r="L112" s="64">
        <v>0</v>
      </c>
      <c r="M112" s="64">
        <v>0</v>
      </c>
      <c r="N112" s="64">
        <v>0</v>
      </c>
      <c r="O112" s="64">
        <v>0</v>
      </c>
      <c r="P112" s="64">
        <v>2090</v>
      </c>
    </row>
    <row r="113" spans="1:16" ht="15" customHeight="1" x14ac:dyDescent="0.25">
      <c r="A113" s="121"/>
      <c r="B113" s="114"/>
      <c r="C113" s="129"/>
      <c r="D113" s="199"/>
      <c r="E113" s="198"/>
      <c r="F113" s="12"/>
      <c r="G113" s="12" t="s">
        <v>91</v>
      </c>
      <c r="H113" s="104">
        <v>23711</v>
      </c>
      <c r="I113" s="104">
        <v>23141</v>
      </c>
      <c r="J113" s="104">
        <v>5700</v>
      </c>
      <c r="K113" s="104">
        <v>0</v>
      </c>
      <c r="L113" s="104">
        <v>0</v>
      </c>
      <c r="M113" s="104">
        <v>0</v>
      </c>
      <c r="N113" s="104">
        <v>0</v>
      </c>
      <c r="O113" s="104">
        <v>0</v>
      </c>
      <c r="P113" s="83">
        <v>52552</v>
      </c>
    </row>
    <row r="114" spans="1:16" ht="16.95" customHeight="1" x14ac:dyDescent="0.25">
      <c r="A114" s="119">
        <f t="shared" ref="A114" si="18">A111+1</f>
        <v>36</v>
      </c>
      <c r="B114" s="114" t="s">
        <v>10</v>
      </c>
      <c r="C114" s="129" t="s">
        <v>64</v>
      </c>
      <c r="D114" s="199">
        <v>41474</v>
      </c>
      <c r="E114" s="198" t="s">
        <v>188</v>
      </c>
      <c r="F114" s="35" t="s">
        <v>189</v>
      </c>
      <c r="G114" s="10" t="s">
        <v>5</v>
      </c>
      <c r="H114" s="63">
        <v>4328</v>
      </c>
      <c r="I114" s="63">
        <v>4328</v>
      </c>
      <c r="J114" s="63">
        <v>4328</v>
      </c>
      <c r="K114" s="63">
        <v>4328</v>
      </c>
      <c r="L114" s="63">
        <v>4328</v>
      </c>
      <c r="M114" s="63">
        <v>4328</v>
      </c>
      <c r="N114" s="63">
        <v>4328</v>
      </c>
      <c r="O114" s="63">
        <v>46482</v>
      </c>
      <c r="P114" s="63">
        <v>76778</v>
      </c>
    </row>
    <row r="115" spans="1:16" ht="15.75" customHeight="1" x14ac:dyDescent="0.25">
      <c r="A115" s="120"/>
      <c r="B115" s="114"/>
      <c r="C115" s="129"/>
      <c r="D115" s="199"/>
      <c r="E115" s="198"/>
      <c r="F115" s="17" t="s">
        <v>190</v>
      </c>
      <c r="G115" s="14" t="s">
        <v>8</v>
      </c>
      <c r="H115" s="64">
        <v>1906</v>
      </c>
      <c r="I115" s="64">
        <v>1819</v>
      </c>
      <c r="J115" s="64">
        <v>1714</v>
      </c>
      <c r="K115" s="64">
        <v>1599</v>
      </c>
      <c r="L115" s="64">
        <v>1490</v>
      </c>
      <c r="M115" s="64">
        <v>1380</v>
      </c>
      <c r="N115" s="64">
        <v>1274</v>
      </c>
      <c r="O115" s="65">
        <v>6738</v>
      </c>
      <c r="P115" s="64">
        <v>17920</v>
      </c>
    </row>
    <row r="116" spans="1:16" ht="15.75" customHeight="1" x14ac:dyDescent="0.25">
      <c r="A116" s="121"/>
      <c r="B116" s="114"/>
      <c r="C116" s="129"/>
      <c r="D116" s="199"/>
      <c r="E116" s="198"/>
      <c r="F116" s="12"/>
      <c r="G116" s="12" t="s">
        <v>91</v>
      </c>
      <c r="H116" s="104">
        <v>6234</v>
      </c>
      <c r="I116" s="104">
        <v>6147</v>
      </c>
      <c r="J116" s="104">
        <v>6042</v>
      </c>
      <c r="K116" s="104">
        <v>5927</v>
      </c>
      <c r="L116" s="104">
        <v>5818</v>
      </c>
      <c r="M116" s="104">
        <v>5708</v>
      </c>
      <c r="N116" s="104">
        <v>5602</v>
      </c>
      <c r="O116" s="104">
        <v>53220</v>
      </c>
      <c r="P116" s="83">
        <v>94698</v>
      </c>
    </row>
    <row r="117" spans="1:16" ht="18.600000000000001" customHeight="1" x14ac:dyDescent="0.25">
      <c r="A117" s="119">
        <f t="shared" ref="A117" si="19">A114+1</f>
        <v>37</v>
      </c>
      <c r="B117" s="114" t="s">
        <v>10</v>
      </c>
      <c r="C117" s="129" t="s">
        <v>66</v>
      </c>
      <c r="D117" s="209">
        <v>41897</v>
      </c>
      <c r="E117" s="198" t="s">
        <v>192</v>
      </c>
      <c r="F117" s="35" t="s">
        <v>193</v>
      </c>
      <c r="G117" s="10" t="s">
        <v>5</v>
      </c>
      <c r="H117" s="63">
        <v>2000</v>
      </c>
      <c r="I117" s="63">
        <v>2000</v>
      </c>
      <c r="J117" s="63">
        <v>2000</v>
      </c>
      <c r="K117" s="63">
        <v>2000</v>
      </c>
      <c r="L117" s="63">
        <v>1999</v>
      </c>
      <c r="M117" s="63">
        <v>0</v>
      </c>
      <c r="N117" s="63">
        <v>0</v>
      </c>
      <c r="O117" s="63">
        <v>0</v>
      </c>
      <c r="P117" s="63">
        <v>9999</v>
      </c>
    </row>
    <row r="118" spans="1:16" ht="17.25" customHeight="1" x14ac:dyDescent="0.25">
      <c r="A118" s="120"/>
      <c r="B118" s="114"/>
      <c r="C118" s="129"/>
      <c r="D118" s="209"/>
      <c r="E118" s="198"/>
      <c r="F118" s="17" t="s">
        <v>194</v>
      </c>
      <c r="G118" s="14" t="s">
        <v>8</v>
      </c>
      <c r="H118" s="64">
        <v>244</v>
      </c>
      <c r="I118" s="64">
        <v>193</v>
      </c>
      <c r="J118" s="64">
        <v>144</v>
      </c>
      <c r="K118" s="65">
        <v>93</v>
      </c>
      <c r="L118" s="65">
        <v>42</v>
      </c>
      <c r="M118" s="65">
        <v>3</v>
      </c>
      <c r="N118" s="64">
        <v>0</v>
      </c>
      <c r="O118" s="105">
        <v>0</v>
      </c>
      <c r="P118" s="64">
        <v>719</v>
      </c>
    </row>
    <row r="119" spans="1:16" ht="15" customHeight="1" x14ac:dyDescent="0.25">
      <c r="A119" s="121"/>
      <c r="B119" s="204"/>
      <c r="C119" s="207"/>
      <c r="D119" s="210"/>
      <c r="E119" s="182"/>
      <c r="F119" s="23"/>
      <c r="G119" s="23" t="s">
        <v>91</v>
      </c>
      <c r="H119" s="104">
        <v>2244</v>
      </c>
      <c r="I119" s="104">
        <v>2193</v>
      </c>
      <c r="J119" s="104">
        <v>2144</v>
      </c>
      <c r="K119" s="104">
        <v>2093</v>
      </c>
      <c r="L119" s="104">
        <v>2041</v>
      </c>
      <c r="M119" s="104">
        <v>3</v>
      </c>
      <c r="N119" s="104">
        <v>0</v>
      </c>
      <c r="O119" s="104">
        <v>0</v>
      </c>
      <c r="P119" s="83">
        <v>10718</v>
      </c>
    </row>
    <row r="120" spans="1:16" ht="17.25" customHeight="1" x14ac:dyDescent="0.25">
      <c r="A120" s="119">
        <f t="shared" ref="A120" si="20">A117+1</f>
        <v>38</v>
      </c>
      <c r="B120" s="114" t="s">
        <v>10</v>
      </c>
      <c r="C120" s="129" t="s">
        <v>17</v>
      </c>
      <c r="D120" s="199">
        <v>41696</v>
      </c>
      <c r="E120" s="198" t="s">
        <v>197</v>
      </c>
      <c r="F120" s="35" t="s">
        <v>195</v>
      </c>
      <c r="G120" s="10" t="s">
        <v>5</v>
      </c>
      <c r="H120" s="63">
        <v>122264</v>
      </c>
      <c r="I120" s="63">
        <v>122264</v>
      </c>
      <c r="J120" s="63">
        <v>122264</v>
      </c>
      <c r="K120" s="63">
        <v>30554</v>
      </c>
      <c r="L120" s="63">
        <v>0</v>
      </c>
      <c r="M120" s="63">
        <v>0</v>
      </c>
      <c r="N120" s="63">
        <v>0</v>
      </c>
      <c r="O120" s="63">
        <v>0</v>
      </c>
      <c r="P120" s="63">
        <v>397346</v>
      </c>
    </row>
    <row r="121" spans="1:16" ht="15.75" customHeight="1" x14ac:dyDescent="0.25">
      <c r="A121" s="120"/>
      <c r="B121" s="114"/>
      <c r="C121" s="129"/>
      <c r="D121" s="199"/>
      <c r="E121" s="198"/>
      <c r="F121" s="17" t="s">
        <v>196</v>
      </c>
      <c r="G121" s="14" t="s">
        <v>8</v>
      </c>
      <c r="H121" s="64">
        <v>11529</v>
      </c>
      <c r="I121" s="64">
        <v>7407</v>
      </c>
      <c r="J121" s="64">
        <v>4261</v>
      </c>
      <c r="K121" s="65">
        <v>591</v>
      </c>
      <c r="L121" s="65">
        <v>0</v>
      </c>
      <c r="M121" s="64">
        <v>0</v>
      </c>
      <c r="N121" s="64">
        <v>0</v>
      </c>
      <c r="O121" s="64">
        <v>0</v>
      </c>
      <c r="P121" s="64">
        <v>23788</v>
      </c>
    </row>
    <row r="122" spans="1:16" ht="15" customHeight="1" x14ac:dyDescent="0.25">
      <c r="A122" s="121"/>
      <c r="B122" s="114"/>
      <c r="C122" s="129"/>
      <c r="D122" s="199"/>
      <c r="E122" s="198"/>
      <c r="F122" s="12"/>
      <c r="G122" s="12" t="s">
        <v>91</v>
      </c>
      <c r="H122" s="104">
        <v>133793</v>
      </c>
      <c r="I122" s="104">
        <v>129671</v>
      </c>
      <c r="J122" s="104">
        <v>126525</v>
      </c>
      <c r="K122" s="104">
        <v>31145</v>
      </c>
      <c r="L122" s="104">
        <v>0</v>
      </c>
      <c r="M122" s="104">
        <v>0</v>
      </c>
      <c r="N122" s="104">
        <v>0</v>
      </c>
      <c r="O122" s="104">
        <v>0</v>
      </c>
      <c r="P122" s="83">
        <v>421134</v>
      </c>
    </row>
    <row r="123" spans="1:16" ht="18" customHeight="1" x14ac:dyDescent="0.25">
      <c r="A123" s="119">
        <f t="shared" ref="A123" si="21">A120+1</f>
        <v>39</v>
      </c>
      <c r="B123" s="114" t="s">
        <v>10</v>
      </c>
      <c r="C123" s="128" t="s">
        <v>191</v>
      </c>
      <c r="D123" s="199">
        <v>41752</v>
      </c>
      <c r="E123" s="198" t="s">
        <v>198</v>
      </c>
      <c r="F123" s="35" t="s">
        <v>199</v>
      </c>
      <c r="G123" s="10" t="s">
        <v>5</v>
      </c>
      <c r="H123" s="63">
        <v>11044</v>
      </c>
      <c r="I123" s="63">
        <v>11044</v>
      </c>
      <c r="J123" s="63">
        <v>11044</v>
      </c>
      <c r="K123" s="63">
        <v>11044</v>
      </c>
      <c r="L123" s="63">
        <v>11044</v>
      </c>
      <c r="M123" s="63">
        <v>11044</v>
      </c>
      <c r="N123" s="63">
        <v>11044</v>
      </c>
      <c r="O123" s="63">
        <v>16562</v>
      </c>
      <c r="P123" s="63">
        <v>93870</v>
      </c>
    </row>
    <row r="124" spans="1:16" ht="15.75" customHeight="1" x14ac:dyDescent="0.25">
      <c r="A124" s="120"/>
      <c r="B124" s="114"/>
      <c r="C124" s="128"/>
      <c r="D124" s="199"/>
      <c r="E124" s="198"/>
      <c r="F124" s="36" t="s">
        <v>200</v>
      </c>
      <c r="G124" s="14" t="s">
        <v>8</v>
      </c>
      <c r="H124" s="64">
        <v>2613</v>
      </c>
      <c r="I124" s="64">
        <v>2571</v>
      </c>
      <c r="J124" s="64">
        <v>2233</v>
      </c>
      <c r="K124" s="65">
        <v>1876</v>
      </c>
      <c r="L124" s="65">
        <v>1525</v>
      </c>
      <c r="M124" s="65">
        <v>1174</v>
      </c>
      <c r="N124" s="65">
        <v>826</v>
      </c>
      <c r="O124" s="65">
        <v>580</v>
      </c>
      <c r="P124" s="64">
        <v>13398</v>
      </c>
    </row>
    <row r="125" spans="1:16" ht="15.75" customHeight="1" x14ac:dyDescent="0.25">
      <c r="A125" s="121"/>
      <c r="B125" s="114"/>
      <c r="C125" s="128"/>
      <c r="D125" s="199"/>
      <c r="E125" s="198"/>
      <c r="F125" s="12"/>
      <c r="G125" s="12" t="s">
        <v>91</v>
      </c>
      <c r="H125" s="13">
        <v>13657</v>
      </c>
      <c r="I125" s="13">
        <v>13615</v>
      </c>
      <c r="J125" s="13">
        <v>13277</v>
      </c>
      <c r="K125" s="13">
        <v>12920</v>
      </c>
      <c r="L125" s="13">
        <v>12569</v>
      </c>
      <c r="M125" s="13">
        <v>12218</v>
      </c>
      <c r="N125" s="13">
        <v>11870</v>
      </c>
      <c r="O125" s="13">
        <v>17142</v>
      </c>
      <c r="P125" s="71">
        <v>107268</v>
      </c>
    </row>
    <row r="126" spans="1:16" ht="18.600000000000001" customHeight="1" x14ac:dyDescent="0.25">
      <c r="A126" s="119">
        <f t="shared" ref="A126" si="22">A123+1</f>
        <v>40</v>
      </c>
      <c r="B126" s="114" t="s">
        <v>10</v>
      </c>
      <c r="C126" s="129" t="s">
        <v>542</v>
      </c>
      <c r="D126" s="199">
        <v>41851</v>
      </c>
      <c r="E126" s="198" t="s">
        <v>205</v>
      </c>
      <c r="F126" s="35" t="s">
        <v>201</v>
      </c>
      <c r="G126" s="10" t="s">
        <v>5</v>
      </c>
      <c r="H126" s="11">
        <v>12484</v>
      </c>
      <c r="I126" s="11">
        <v>12484</v>
      </c>
      <c r="J126" s="11">
        <v>12484</v>
      </c>
      <c r="K126" s="11">
        <v>12484</v>
      </c>
      <c r="L126" s="11">
        <v>12484</v>
      </c>
      <c r="M126" s="11">
        <v>12484</v>
      </c>
      <c r="N126" s="11">
        <v>12484</v>
      </c>
      <c r="O126" s="11">
        <v>146679</v>
      </c>
      <c r="P126" s="11">
        <v>234067</v>
      </c>
    </row>
    <row r="127" spans="1:16" ht="15.75" customHeight="1" x14ac:dyDescent="0.25">
      <c r="A127" s="120"/>
      <c r="B127" s="114"/>
      <c r="C127" s="129"/>
      <c r="D127" s="199"/>
      <c r="E127" s="198"/>
      <c r="F127" s="17" t="s">
        <v>202</v>
      </c>
      <c r="G127" s="14" t="s">
        <v>8</v>
      </c>
      <c r="H127" s="15">
        <v>5797</v>
      </c>
      <c r="I127" s="15">
        <v>5568</v>
      </c>
      <c r="J127" s="15">
        <v>5264</v>
      </c>
      <c r="K127" s="15">
        <v>4934</v>
      </c>
      <c r="L127" s="15">
        <v>4617</v>
      </c>
      <c r="M127" s="15">
        <v>4301</v>
      </c>
      <c r="N127" s="15">
        <v>3997</v>
      </c>
      <c r="O127" s="65">
        <v>23138</v>
      </c>
      <c r="P127" s="15">
        <v>57616</v>
      </c>
    </row>
    <row r="128" spans="1:16" ht="15.75" customHeight="1" x14ac:dyDescent="0.25">
      <c r="A128" s="121"/>
      <c r="B128" s="114"/>
      <c r="C128" s="129"/>
      <c r="D128" s="199"/>
      <c r="E128" s="198"/>
      <c r="F128" s="12"/>
      <c r="G128" s="12" t="s">
        <v>91</v>
      </c>
      <c r="H128" s="13">
        <v>18281</v>
      </c>
      <c r="I128" s="13">
        <v>18052</v>
      </c>
      <c r="J128" s="13">
        <v>17748</v>
      </c>
      <c r="K128" s="13">
        <v>17418</v>
      </c>
      <c r="L128" s="13">
        <v>17101</v>
      </c>
      <c r="M128" s="13">
        <v>16785</v>
      </c>
      <c r="N128" s="13">
        <v>16481</v>
      </c>
      <c r="O128" s="13">
        <v>169817</v>
      </c>
      <c r="P128" s="71">
        <v>291683</v>
      </c>
    </row>
    <row r="129" spans="1:16" ht="16.5" customHeight="1" x14ac:dyDescent="0.25">
      <c r="A129" s="119">
        <f t="shared" ref="A129" si="23">A126+1</f>
        <v>41</v>
      </c>
      <c r="B129" s="114" t="s">
        <v>10</v>
      </c>
      <c r="C129" s="129" t="s">
        <v>65</v>
      </c>
      <c r="D129" s="199">
        <v>41851</v>
      </c>
      <c r="E129" s="198" t="s">
        <v>205</v>
      </c>
      <c r="F129" s="35" t="s">
        <v>204</v>
      </c>
      <c r="G129" s="10" t="s">
        <v>5</v>
      </c>
      <c r="H129" s="11">
        <v>5864</v>
      </c>
      <c r="I129" s="11">
        <v>5864</v>
      </c>
      <c r="J129" s="11">
        <v>5864</v>
      </c>
      <c r="K129" s="11">
        <v>5864</v>
      </c>
      <c r="L129" s="11">
        <v>5864</v>
      </c>
      <c r="M129" s="11">
        <v>5864</v>
      </c>
      <c r="N129" s="11">
        <v>5864</v>
      </c>
      <c r="O129" s="11">
        <v>68889</v>
      </c>
      <c r="P129" s="11">
        <v>109937</v>
      </c>
    </row>
    <row r="130" spans="1:16" ht="15" customHeight="1" x14ac:dyDescent="0.25">
      <c r="A130" s="120"/>
      <c r="B130" s="114"/>
      <c r="C130" s="129"/>
      <c r="D130" s="199"/>
      <c r="E130" s="198"/>
      <c r="F130" s="17" t="s">
        <v>203</v>
      </c>
      <c r="G130" s="14" t="s">
        <v>8</v>
      </c>
      <c r="H130" s="15">
        <v>2722</v>
      </c>
      <c r="I130" s="15">
        <v>2615</v>
      </c>
      <c r="J130" s="15">
        <v>2473</v>
      </c>
      <c r="K130" s="47">
        <v>2318</v>
      </c>
      <c r="L130" s="47">
        <v>2169</v>
      </c>
      <c r="M130" s="47">
        <v>2020</v>
      </c>
      <c r="N130" s="47">
        <v>1877</v>
      </c>
      <c r="O130" s="65">
        <v>10865</v>
      </c>
      <c r="P130" s="15">
        <v>27059</v>
      </c>
    </row>
    <row r="131" spans="1:16" ht="15" customHeight="1" x14ac:dyDescent="0.25">
      <c r="A131" s="121"/>
      <c r="B131" s="114"/>
      <c r="C131" s="129"/>
      <c r="D131" s="199"/>
      <c r="E131" s="198"/>
      <c r="F131" s="12"/>
      <c r="G131" s="12" t="s">
        <v>91</v>
      </c>
      <c r="H131" s="13">
        <v>8586</v>
      </c>
      <c r="I131" s="13">
        <v>8479</v>
      </c>
      <c r="J131" s="13">
        <v>8337</v>
      </c>
      <c r="K131" s="13">
        <v>8182</v>
      </c>
      <c r="L131" s="13">
        <v>8033</v>
      </c>
      <c r="M131" s="13">
        <v>7884</v>
      </c>
      <c r="N131" s="13">
        <v>7741</v>
      </c>
      <c r="O131" s="13">
        <v>79754</v>
      </c>
      <c r="P131" s="71">
        <v>136996</v>
      </c>
    </row>
    <row r="132" spans="1:16" ht="14.25" customHeight="1" x14ac:dyDescent="0.25">
      <c r="A132" s="119">
        <f t="shared" ref="A132:A135" si="24">A129+1</f>
        <v>42</v>
      </c>
      <c r="B132" s="114" t="s">
        <v>10</v>
      </c>
      <c r="C132" s="129" t="s">
        <v>18</v>
      </c>
      <c r="D132" s="199">
        <v>41962</v>
      </c>
      <c r="E132" s="198" t="s">
        <v>128</v>
      </c>
      <c r="F132" s="35" t="s">
        <v>206</v>
      </c>
      <c r="G132" s="10" t="s">
        <v>5</v>
      </c>
      <c r="H132" s="11">
        <v>17932</v>
      </c>
      <c r="I132" s="11">
        <v>17932</v>
      </c>
      <c r="J132" s="11">
        <v>17917</v>
      </c>
      <c r="K132" s="11">
        <v>0</v>
      </c>
      <c r="L132" s="16">
        <v>0</v>
      </c>
      <c r="M132" s="11">
        <v>0</v>
      </c>
      <c r="N132" s="11">
        <v>0</v>
      </c>
      <c r="O132" s="11">
        <v>0</v>
      </c>
      <c r="P132" s="11">
        <v>53781</v>
      </c>
    </row>
    <row r="133" spans="1:16" ht="14.25" customHeight="1" x14ac:dyDescent="0.25">
      <c r="A133" s="120"/>
      <c r="B133" s="114"/>
      <c r="C133" s="129"/>
      <c r="D133" s="199"/>
      <c r="E133" s="198"/>
      <c r="F133" s="17" t="s">
        <v>207</v>
      </c>
      <c r="G133" s="14" t="s">
        <v>8</v>
      </c>
      <c r="H133" s="15">
        <v>1320</v>
      </c>
      <c r="I133" s="15">
        <v>837</v>
      </c>
      <c r="J133" s="15">
        <v>384</v>
      </c>
      <c r="K133" s="47">
        <v>24</v>
      </c>
      <c r="L133" s="18">
        <v>0</v>
      </c>
      <c r="M133" s="15">
        <v>0</v>
      </c>
      <c r="N133" s="47">
        <v>0</v>
      </c>
      <c r="O133" s="15">
        <v>0</v>
      </c>
      <c r="P133" s="15">
        <v>2565</v>
      </c>
    </row>
    <row r="134" spans="1:16" ht="14.25" customHeight="1" x14ac:dyDescent="0.25">
      <c r="A134" s="121"/>
      <c r="B134" s="204"/>
      <c r="C134" s="207"/>
      <c r="D134" s="206"/>
      <c r="E134" s="182"/>
      <c r="F134" s="23"/>
      <c r="G134" s="23" t="s">
        <v>91</v>
      </c>
      <c r="H134" s="13">
        <v>19252</v>
      </c>
      <c r="I134" s="13">
        <v>18769</v>
      </c>
      <c r="J134" s="13">
        <v>18301</v>
      </c>
      <c r="K134" s="13">
        <v>24</v>
      </c>
      <c r="L134" s="13">
        <v>0</v>
      </c>
      <c r="M134" s="13">
        <v>0</v>
      </c>
      <c r="N134" s="13">
        <v>0</v>
      </c>
      <c r="O134" s="13">
        <v>0</v>
      </c>
      <c r="P134" s="71">
        <v>56346</v>
      </c>
    </row>
    <row r="135" spans="1:16" ht="14.25" customHeight="1" x14ac:dyDescent="0.25">
      <c r="A135" s="119">
        <f t="shared" si="24"/>
        <v>43</v>
      </c>
      <c r="B135" s="114" t="s">
        <v>10</v>
      </c>
      <c r="C135" s="128" t="s">
        <v>543</v>
      </c>
      <c r="D135" s="199">
        <v>41962</v>
      </c>
      <c r="E135" s="198" t="s">
        <v>208</v>
      </c>
      <c r="F135" s="35" t="s">
        <v>209</v>
      </c>
      <c r="G135" s="10" t="s">
        <v>5</v>
      </c>
      <c r="H135" s="11">
        <v>13868</v>
      </c>
      <c r="I135" s="11">
        <v>13868</v>
      </c>
      <c r="J135" s="11">
        <v>13868</v>
      </c>
      <c r="K135" s="11">
        <v>13868</v>
      </c>
      <c r="L135" s="11">
        <v>13868</v>
      </c>
      <c r="M135" s="11">
        <v>13868</v>
      </c>
      <c r="N135" s="11">
        <v>13868</v>
      </c>
      <c r="O135" s="11">
        <v>27701</v>
      </c>
      <c r="P135" s="11">
        <v>124777</v>
      </c>
    </row>
    <row r="136" spans="1:16" ht="14.25" customHeight="1" x14ac:dyDescent="0.25">
      <c r="A136" s="120"/>
      <c r="B136" s="114"/>
      <c r="C136" s="129"/>
      <c r="D136" s="199"/>
      <c r="E136" s="198"/>
      <c r="F136" s="17" t="s">
        <v>210</v>
      </c>
      <c r="G136" s="14" t="s">
        <v>8</v>
      </c>
      <c r="H136" s="15">
        <v>3164</v>
      </c>
      <c r="I136" s="15">
        <v>2752</v>
      </c>
      <c r="J136" s="15">
        <v>2411</v>
      </c>
      <c r="K136" s="47">
        <v>2052</v>
      </c>
      <c r="L136" s="47">
        <v>1701</v>
      </c>
      <c r="M136" s="47">
        <v>1350</v>
      </c>
      <c r="N136" s="47">
        <v>1002</v>
      </c>
      <c r="O136" s="65">
        <v>954</v>
      </c>
      <c r="P136" s="15">
        <v>15386</v>
      </c>
    </row>
    <row r="137" spans="1:16" ht="14.25" customHeight="1" x14ac:dyDescent="0.25">
      <c r="A137" s="121"/>
      <c r="B137" s="114"/>
      <c r="C137" s="129"/>
      <c r="D137" s="199"/>
      <c r="E137" s="198"/>
      <c r="F137" s="12"/>
      <c r="G137" s="12" t="s">
        <v>91</v>
      </c>
      <c r="H137" s="13">
        <v>17032</v>
      </c>
      <c r="I137" s="13">
        <v>16620</v>
      </c>
      <c r="J137" s="13">
        <v>16279</v>
      </c>
      <c r="K137" s="13">
        <v>15920</v>
      </c>
      <c r="L137" s="13">
        <v>15569</v>
      </c>
      <c r="M137" s="13">
        <v>15218</v>
      </c>
      <c r="N137" s="13">
        <v>14870</v>
      </c>
      <c r="O137" s="13">
        <v>28655</v>
      </c>
      <c r="P137" s="71">
        <v>140163</v>
      </c>
    </row>
    <row r="138" spans="1:16" ht="16.5" customHeight="1" x14ac:dyDescent="0.25">
      <c r="A138" s="119">
        <f t="shared" ref="A138" si="25">A135+1</f>
        <v>44</v>
      </c>
      <c r="B138" s="114" t="s">
        <v>10</v>
      </c>
      <c r="C138" s="129" t="s">
        <v>19</v>
      </c>
      <c r="D138" s="199">
        <v>41989</v>
      </c>
      <c r="E138" s="198" t="s">
        <v>211</v>
      </c>
      <c r="F138" s="35" t="s">
        <v>212</v>
      </c>
      <c r="G138" s="10" t="s">
        <v>5</v>
      </c>
      <c r="H138" s="11">
        <v>6180</v>
      </c>
      <c r="I138" s="11">
        <v>6180</v>
      </c>
      <c r="J138" s="11">
        <v>6180</v>
      </c>
      <c r="K138" s="11">
        <v>6173</v>
      </c>
      <c r="L138" s="11">
        <v>0</v>
      </c>
      <c r="M138" s="11">
        <v>0</v>
      </c>
      <c r="N138" s="11">
        <v>0</v>
      </c>
      <c r="O138" s="11">
        <v>0</v>
      </c>
      <c r="P138" s="11">
        <v>24713</v>
      </c>
    </row>
    <row r="139" spans="1:16" ht="16.95" customHeight="1" x14ac:dyDescent="0.25">
      <c r="A139" s="120"/>
      <c r="B139" s="114"/>
      <c r="C139" s="129"/>
      <c r="D139" s="199"/>
      <c r="E139" s="198"/>
      <c r="F139" s="17" t="s">
        <v>213</v>
      </c>
      <c r="G139" s="14" t="s">
        <v>8</v>
      </c>
      <c r="H139" s="15">
        <v>631</v>
      </c>
      <c r="I139" s="15">
        <v>448</v>
      </c>
      <c r="J139" s="15">
        <v>289</v>
      </c>
      <c r="K139" s="47">
        <v>130</v>
      </c>
      <c r="L139" s="47">
        <v>6</v>
      </c>
      <c r="M139" s="15">
        <v>0</v>
      </c>
      <c r="N139" s="47">
        <v>0</v>
      </c>
      <c r="O139" s="47">
        <v>0</v>
      </c>
      <c r="P139" s="15">
        <v>1504</v>
      </c>
    </row>
    <row r="140" spans="1:16" ht="16.5" customHeight="1" x14ac:dyDescent="0.25">
      <c r="A140" s="121"/>
      <c r="B140" s="114"/>
      <c r="C140" s="129"/>
      <c r="D140" s="199"/>
      <c r="E140" s="198"/>
      <c r="F140" s="12"/>
      <c r="G140" s="12" t="s">
        <v>91</v>
      </c>
      <c r="H140" s="13">
        <v>6811</v>
      </c>
      <c r="I140" s="13">
        <v>6628</v>
      </c>
      <c r="J140" s="13">
        <v>6469</v>
      </c>
      <c r="K140" s="62">
        <v>6303</v>
      </c>
      <c r="L140" s="62">
        <v>6</v>
      </c>
      <c r="M140" s="13">
        <v>0</v>
      </c>
      <c r="N140" s="13">
        <v>0</v>
      </c>
      <c r="O140" s="62">
        <v>0</v>
      </c>
      <c r="P140" s="71">
        <v>26217</v>
      </c>
    </row>
    <row r="141" spans="1:16" ht="15" customHeight="1" x14ac:dyDescent="0.25">
      <c r="A141" s="119">
        <f t="shared" ref="A141" si="26">A138+1</f>
        <v>45</v>
      </c>
      <c r="B141" s="114" t="s">
        <v>10</v>
      </c>
      <c r="C141" s="129" t="s">
        <v>67</v>
      </c>
      <c r="D141" s="199">
        <v>42103</v>
      </c>
      <c r="E141" s="198" t="s">
        <v>216</v>
      </c>
      <c r="F141" s="35" t="s">
        <v>214</v>
      </c>
      <c r="G141" s="10" t="s">
        <v>5</v>
      </c>
      <c r="H141" s="11">
        <v>2232</v>
      </c>
      <c r="I141" s="11">
        <v>2232</v>
      </c>
      <c r="J141" s="11">
        <v>2232</v>
      </c>
      <c r="K141" s="11">
        <v>2232</v>
      </c>
      <c r="L141" s="11">
        <v>2232</v>
      </c>
      <c r="M141" s="11">
        <v>2232</v>
      </c>
      <c r="N141" s="11">
        <v>2232</v>
      </c>
      <c r="O141" s="11">
        <v>27332</v>
      </c>
      <c r="P141" s="11">
        <v>42956</v>
      </c>
    </row>
    <row r="142" spans="1:16" ht="15.75" customHeight="1" x14ac:dyDescent="0.25">
      <c r="A142" s="120"/>
      <c r="B142" s="114"/>
      <c r="C142" s="129"/>
      <c r="D142" s="199"/>
      <c r="E142" s="198"/>
      <c r="F142" s="17" t="s">
        <v>215</v>
      </c>
      <c r="G142" s="14" t="s">
        <v>8</v>
      </c>
      <c r="H142" s="64">
        <v>1266</v>
      </c>
      <c r="I142" s="64">
        <v>1317</v>
      </c>
      <c r="J142" s="64">
        <v>1216</v>
      </c>
      <c r="K142" s="65">
        <v>1141</v>
      </c>
      <c r="L142" s="65">
        <v>1070</v>
      </c>
      <c r="M142" s="65">
        <v>1000</v>
      </c>
      <c r="N142" s="65">
        <v>931</v>
      </c>
      <c r="O142" s="65">
        <v>5625</v>
      </c>
      <c r="P142" s="64">
        <v>13566</v>
      </c>
    </row>
    <row r="143" spans="1:16" ht="15.75" customHeight="1" x14ac:dyDescent="0.25">
      <c r="A143" s="121"/>
      <c r="B143" s="114"/>
      <c r="C143" s="129"/>
      <c r="D143" s="199"/>
      <c r="E143" s="198"/>
      <c r="F143" s="12"/>
      <c r="G143" s="12" t="s">
        <v>91</v>
      </c>
      <c r="H143" s="13">
        <v>3498</v>
      </c>
      <c r="I143" s="13">
        <v>3549</v>
      </c>
      <c r="J143" s="13">
        <v>3448</v>
      </c>
      <c r="K143" s="13">
        <v>3373</v>
      </c>
      <c r="L143" s="13">
        <v>3302</v>
      </c>
      <c r="M143" s="13">
        <v>3232</v>
      </c>
      <c r="N143" s="13">
        <v>3163</v>
      </c>
      <c r="O143" s="13">
        <v>32957</v>
      </c>
      <c r="P143" s="71">
        <v>56522</v>
      </c>
    </row>
    <row r="144" spans="1:16" ht="18.600000000000001" customHeight="1" x14ac:dyDescent="0.25">
      <c r="A144" s="119">
        <f t="shared" ref="A144" si="27">A141+1</f>
        <v>46</v>
      </c>
      <c r="B144" s="114" t="s">
        <v>10</v>
      </c>
      <c r="C144" s="129" t="s">
        <v>20</v>
      </c>
      <c r="D144" s="199">
        <v>42207</v>
      </c>
      <c r="E144" s="198" t="s">
        <v>219</v>
      </c>
      <c r="F144" s="35" t="s">
        <v>217</v>
      </c>
      <c r="G144" s="10" t="s">
        <v>5</v>
      </c>
      <c r="H144" s="11">
        <v>25352</v>
      </c>
      <c r="I144" s="11">
        <v>25352</v>
      </c>
      <c r="J144" s="11">
        <v>25352</v>
      </c>
      <c r="K144" s="11">
        <v>25352</v>
      </c>
      <c r="L144" s="11">
        <v>18998</v>
      </c>
      <c r="M144" s="11">
        <v>0</v>
      </c>
      <c r="N144" s="11">
        <v>0</v>
      </c>
      <c r="O144" s="11">
        <v>0</v>
      </c>
      <c r="P144" s="11">
        <v>120406</v>
      </c>
    </row>
    <row r="145" spans="1:16" ht="15.75" customHeight="1" x14ac:dyDescent="0.25">
      <c r="A145" s="120"/>
      <c r="B145" s="114"/>
      <c r="C145" s="129"/>
      <c r="D145" s="199"/>
      <c r="E145" s="198"/>
      <c r="F145" s="17" t="s">
        <v>218</v>
      </c>
      <c r="G145" s="14" t="s">
        <v>8</v>
      </c>
      <c r="H145" s="15">
        <v>2910</v>
      </c>
      <c r="I145" s="15">
        <v>2310</v>
      </c>
      <c r="J145" s="15">
        <v>1671</v>
      </c>
      <c r="K145" s="47">
        <v>1023</v>
      </c>
      <c r="L145" s="47">
        <v>354</v>
      </c>
      <c r="M145" s="47">
        <v>0</v>
      </c>
      <c r="N145" s="47">
        <v>0</v>
      </c>
      <c r="O145" s="47">
        <v>0</v>
      </c>
      <c r="P145" s="15">
        <v>8268</v>
      </c>
    </row>
    <row r="146" spans="1:16" ht="15.75" customHeight="1" x14ac:dyDescent="0.25">
      <c r="A146" s="121"/>
      <c r="B146" s="114"/>
      <c r="C146" s="129"/>
      <c r="D146" s="199"/>
      <c r="E146" s="198"/>
      <c r="F146" s="12"/>
      <c r="G146" s="12" t="s">
        <v>91</v>
      </c>
      <c r="H146" s="13">
        <v>28262</v>
      </c>
      <c r="I146" s="13">
        <v>27662</v>
      </c>
      <c r="J146" s="13">
        <v>27023</v>
      </c>
      <c r="K146" s="13">
        <v>26375</v>
      </c>
      <c r="L146" s="13">
        <v>19352</v>
      </c>
      <c r="M146" s="13">
        <v>0</v>
      </c>
      <c r="N146" s="13">
        <v>0</v>
      </c>
      <c r="O146" s="13">
        <v>0</v>
      </c>
      <c r="P146" s="71">
        <v>128674</v>
      </c>
    </row>
    <row r="147" spans="1:16" ht="16.95" customHeight="1" x14ac:dyDescent="0.25">
      <c r="A147" s="119">
        <f t="shared" ref="A147" si="28">A144+1</f>
        <v>47</v>
      </c>
      <c r="B147" s="114" t="s">
        <v>10</v>
      </c>
      <c r="C147" s="129" t="s">
        <v>21</v>
      </c>
      <c r="D147" s="199">
        <v>42207</v>
      </c>
      <c r="E147" s="198" t="s">
        <v>220</v>
      </c>
      <c r="F147" s="35" t="s">
        <v>221</v>
      </c>
      <c r="G147" s="10" t="s">
        <v>5</v>
      </c>
      <c r="H147" s="11">
        <v>4872</v>
      </c>
      <c r="I147" s="11">
        <v>4872</v>
      </c>
      <c r="J147" s="11">
        <v>4872</v>
      </c>
      <c r="K147" s="11">
        <v>4872</v>
      </c>
      <c r="L147" s="11">
        <v>4872</v>
      </c>
      <c r="M147" s="11">
        <v>4872</v>
      </c>
      <c r="N147" s="11">
        <v>4872</v>
      </c>
      <c r="O147" s="11">
        <v>13367</v>
      </c>
      <c r="P147" s="11">
        <v>47471</v>
      </c>
    </row>
    <row r="148" spans="1:16" ht="16.5" customHeight="1" x14ac:dyDescent="0.25">
      <c r="A148" s="120"/>
      <c r="B148" s="114"/>
      <c r="C148" s="129"/>
      <c r="D148" s="199"/>
      <c r="E148" s="198"/>
      <c r="F148" s="17" t="s">
        <v>222</v>
      </c>
      <c r="G148" s="14" t="s">
        <v>8</v>
      </c>
      <c r="H148" s="15">
        <v>1166</v>
      </c>
      <c r="I148" s="15">
        <v>1061</v>
      </c>
      <c r="J148" s="15">
        <v>939</v>
      </c>
      <c r="K148" s="47">
        <v>813</v>
      </c>
      <c r="L148" s="47">
        <v>690</v>
      </c>
      <c r="M148" s="47">
        <v>567</v>
      </c>
      <c r="N148" s="47">
        <v>444</v>
      </c>
      <c r="O148" s="65">
        <v>583</v>
      </c>
      <c r="P148" s="15">
        <v>6263</v>
      </c>
    </row>
    <row r="149" spans="1:16" ht="16.5" customHeight="1" x14ac:dyDescent="0.25">
      <c r="A149" s="121"/>
      <c r="B149" s="204"/>
      <c r="C149" s="207"/>
      <c r="D149" s="206"/>
      <c r="E149" s="182"/>
      <c r="F149" s="23"/>
      <c r="G149" s="23" t="s">
        <v>91</v>
      </c>
      <c r="H149" s="13">
        <v>6038</v>
      </c>
      <c r="I149" s="13">
        <v>5933</v>
      </c>
      <c r="J149" s="13">
        <v>5811</v>
      </c>
      <c r="K149" s="13">
        <v>5685</v>
      </c>
      <c r="L149" s="13">
        <v>5562</v>
      </c>
      <c r="M149" s="13">
        <v>5439</v>
      </c>
      <c r="N149" s="13">
        <v>5316</v>
      </c>
      <c r="O149" s="13">
        <v>13950</v>
      </c>
      <c r="P149" s="71">
        <v>53734</v>
      </c>
    </row>
    <row r="150" spans="1:16" ht="15" customHeight="1" x14ac:dyDescent="0.25">
      <c r="A150" s="119">
        <f t="shared" ref="A150" si="29">A147+1</f>
        <v>48</v>
      </c>
      <c r="B150" s="114" t="s">
        <v>10</v>
      </c>
      <c r="C150" s="129" t="s">
        <v>49</v>
      </c>
      <c r="D150" s="199">
        <v>42214</v>
      </c>
      <c r="E150" s="198" t="s">
        <v>219</v>
      </c>
      <c r="F150" s="35" t="s">
        <v>223</v>
      </c>
      <c r="G150" s="10" t="s">
        <v>5</v>
      </c>
      <c r="H150" s="11">
        <v>17356</v>
      </c>
      <c r="I150" s="11">
        <v>17356</v>
      </c>
      <c r="J150" s="11">
        <v>17356</v>
      </c>
      <c r="K150" s="11">
        <v>17356</v>
      </c>
      <c r="L150" s="11">
        <v>13013</v>
      </c>
      <c r="M150" s="11">
        <v>0</v>
      </c>
      <c r="N150" s="11">
        <v>0</v>
      </c>
      <c r="O150" s="11">
        <v>0</v>
      </c>
      <c r="P150" s="11">
        <v>82437</v>
      </c>
    </row>
    <row r="151" spans="1:16" ht="15" customHeight="1" x14ac:dyDescent="0.25">
      <c r="A151" s="120"/>
      <c r="B151" s="114"/>
      <c r="C151" s="129"/>
      <c r="D151" s="199"/>
      <c r="E151" s="198"/>
      <c r="F151" s="36" t="s">
        <v>224</v>
      </c>
      <c r="G151" s="14" t="s">
        <v>8</v>
      </c>
      <c r="H151" s="15">
        <v>1958</v>
      </c>
      <c r="I151" s="15">
        <v>1581</v>
      </c>
      <c r="J151" s="15">
        <v>1144</v>
      </c>
      <c r="K151" s="47">
        <v>701</v>
      </c>
      <c r="L151" s="47">
        <v>242</v>
      </c>
      <c r="M151" s="47">
        <v>0</v>
      </c>
      <c r="N151" s="15">
        <v>0</v>
      </c>
      <c r="O151" s="47">
        <v>0</v>
      </c>
      <c r="P151" s="15">
        <v>5626</v>
      </c>
    </row>
    <row r="152" spans="1:16" ht="15" customHeight="1" x14ac:dyDescent="0.25">
      <c r="A152" s="121"/>
      <c r="B152" s="114"/>
      <c r="C152" s="129"/>
      <c r="D152" s="199"/>
      <c r="E152" s="198"/>
      <c r="F152" s="12"/>
      <c r="G152" s="12" t="s">
        <v>91</v>
      </c>
      <c r="H152" s="13">
        <v>19314</v>
      </c>
      <c r="I152" s="13">
        <v>18937</v>
      </c>
      <c r="J152" s="13">
        <v>18500</v>
      </c>
      <c r="K152" s="13">
        <v>18057</v>
      </c>
      <c r="L152" s="13">
        <v>13255</v>
      </c>
      <c r="M152" s="13">
        <v>0</v>
      </c>
      <c r="N152" s="13">
        <v>0</v>
      </c>
      <c r="O152" s="13">
        <v>0</v>
      </c>
      <c r="P152" s="71">
        <v>88063</v>
      </c>
    </row>
    <row r="153" spans="1:16" ht="15.75" customHeight="1" x14ac:dyDescent="0.25">
      <c r="A153" s="119">
        <f t="shared" ref="A153" si="30">A150+1</f>
        <v>49</v>
      </c>
      <c r="B153" s="114" t="s">
        <v>10</v>
      </c>
      <c r="C153" s="129" t="s">
        <v>54</v>
      </c>
      <c r="D153" s="199">
        <v>42215</v>
      </c>
      <c r="E153" s="198" t="s">
        <v>220</v>
      </c>
      <c r="F153" s="35" t="s">
        <v>225</v>
      </c>
      <c r="G153" s="10" t="s">
        <v>5</v>
      </c>
      <c r="H153" s="11">
        <v>14224</v>
      </c>
      <c r="I153" s="11">
        <v>14224</v>
      </c>
      <c r="J153" s="11">
        <v>14224</v>
      </c>
      <c r="K153" s="11">
        <v>14224</v>
      </c>
      <c r="L153" s="11">
        <v>14224</v>
      </c>
      <c r="M153" s="11">
        <v>14224</v>
      </c>
      <c r="N153" s="11">
        <v>14224</v>
      </c>
      <c r="O153" s="11">
        <v>39094</v>
      </c>
      <c r="P153" s="11">
        <v>138662</v>
      </c>
    </row>
    <row r="154" spans="1:16" ht="12.75" customHeight="1" x14ac:dyDescent="0.25">
      <c r="A154" s="120"/>
      <c r="B154" s="114"/>
      <c r="C154" s="129"/>
      <c r="D154" s="199"/>
      <c r="E154" s="198"/>
      <c r="F154" s="17" t="s">
        <v>226</v>
      </c>
      <c r="G154" s="14" t="s">
        <v>8</v>
      </c>
      <c r="H154" s="15">
        <v>3350</v>
      </c>
      <c r="I154" s="64">
        <v>3098</v>
      </c>
      <c r="J154" s="15">
        <v>2745</v>
      </c>
      <c r="K154" s="47">
        <v>2377</v>
      </c>
      <c r="L154" s="47">
        <v>2016</v>
      </c>
      <c r="M154" s="47">
        <v>1656</v>
      </c>
      <c r="N154" s="47">
        <v>1300</v>
      </c>
      <c r="O154" s="47">
        <v>1707</v>
      </c>
      <c r="P154" s="15">
        <v>18249</v>
      </c>
    </row>
    <row r="155" spans="1:16" ht="17.25" customHeight="1" x14ac:dyDescent="0.25">
      <c r="A155" s="121"/>
      <c r="B155" s="114"/>
      <c r="C155" s="129"/>
      <c r="D155" s="199"/>
      <c r="E155" s="198"/>
      <c r="F155" s="12"/>
      <c r="G155" s="12" t="s">
        <v>91</v>
      </c>
      <c r="H155" s="13">
        <v>17574</v>
      </c>
      <c r="I155" s="13">
        <v>17322</v>
      </c>
      <c r="J155" s="13">
        <v>16969</v>
      </c>
      <c r="K155" s="13">
        <v>16601</v>
      </c>
      <c r="L155" s="13">
        <v>16240</v>
      </c>
      <c r="M155" s="13">
        <v>15880</v>
      </c>
      <c r="N155" s="13">
        <v>15524</v>
      </c>
      <c r="O155" s="13">
        <v>40801</v>
      </c>
      <c r="P155" s="71">
        <v>156911</v>
      </c>
    </row>
    <row r="156" spans="1:16" ht="15.75" customHeight="1" x14ac:dyDescent="0.25">
      <c r="A156" s="119">
        <f t="shared" ref="A156" si="31">A153+1</f>
        <v>50</v>
      </c>
      <c r="B156" s="114" t="s">
        <v>10</v>
      </c>
      <c r="C156" s="129" t="s">
        <v>22</v>
      </c>
      <c r="D156" s="209">
        <v>42298</v>
      </c>
      <c r="E156" s="198" t="s">
        <v>227</v>
      </c>
      <c r="F156" s="35" t="s">
        <v>228</v>
      </c>
      <c r="G156" s="10" t="s">
        <v>5</v>
      </c>
      <c r="H156" s="11">
        <v>2780</v>
      </c>
      <c r="I156" s="11">
        <v>2780</v>
      </c>
      <c r="J156" s="11">
        <v>2780</v>
      </c>
      <c r="K156" s="11">
        <v>2780</v>
      </c>
      <c r="L156" s="11">
        <v>2769</v>
      </c>
      <c r="M156" s="11">
        <v>0</v>
      </c>
      <c r="N156" s="11">
        <v>0</v>
      </c>
      <c r="O156" s="11">
        <v>0</v>
      </c>
      <c r="P156" s="11">
        <v>13889</v>
      </c>
    </row>
    <row r="157" spans="1:16" ht="15.75" customHeight="1" x14ac:dyDescent="0.25">
      <c r="A157" s="120"/>
      <c r="B157" s="114"/>
      <c r="C157" s="129"/>
      <c r="D157" s="209"/>
      <c r="E157" s="198"/>
      <c r="F157" s="17" t="s">
        <v>229</v>
      </c>
      <c r="G157" s="14" t="s">
        <v>8</v>
      </c>
      <c r="H157" s="15">
        <v>344</v>
      </c>
      <c r="I157" s="15">
        <v>270</v>
      </c>
      <c r="J157" s="15">
        <v>200</v>
      </c>
      <c r="K157" s="47">
        <v>130</v>
      </c>
      <c r="L157" s="47">
        <v>59</v>
      </c>
      <c r="M157" s="47">
        <v>1</v>
      </c>
      <c r="N157" s="15">
        <v>0</v>
      </c>
      <c r="O157" s="47">
        <v>0</v>
      </c>
      <c r="P157" s="15">
        <v>1004</v>
      </c>
    </row>
    <row r="158" spans="1:16" ht="15.75" customHeight="1" x14ac:dyDescent="0.25">
      <c r="A158" s="121"/>
      <c r="B158" s="114"/>
      <c r="C158" s="129"/>
      <c r="D158" s="209"/>
      <c r="E158" s="198"/>
      <c r="F158" s="12"/>
      <c r="G158" s="12" t="s">
        <v>91</v>
      </c>
      <c r="H158" s="13">
        <v>3124</v>
      </c>
      <c r="I158" s="13">
        <v>3050</v>
      </c>
      <c r="J158" s="13">
        <v>2980</v>
      </c>
      <c r="K158" s="13">
        <v>2910</v>
      </c>
      <c r="L158" s="13">
        <v>2828</v>
      </c>
      <c r="M158" s="13">
        <v>1</v>
      </c>
      <c r="N158" s="13">
        <v>0</v>
      </c>
      <c r="O158" s="13">
        <v>0</v>
      </c>
      <c r="P158" s="71">
        <v>14893</v>
      </c>
    </row>
    <row r="159" spans="1:16" ht="17.25" customHeight="1" x14ac:dyDescent="0.25">
      <c r="A159" s="119">
        <f t="shared" ref="A159:A162" si="32">A156+1</f>
        <v>51</v>
      </c>
      <c r="B159" s="114" t="s">
        <v>10</v>
      </c>
      <c r="C159" s="129" t="s">
        <v>23</v>
      </c>
      <c r="D159" s="199">
        <v>42612</v>
      </c>
      <c r="E159" s="198" t="s">
        <v>232</v>
      </c>
      <c r="F159" s="35" t="s">
        <v>230</v>
      </c>
      <c r="G159" s="10" t="s">
        <v>5</v>
      </c>
      <c r="H159" s="11">
        <v>20432</v>
      </c>
      <c r="I159" s="11">
        <v>20432</v>
      </c>
      <c r="J159" s="11">
        <v>20432</v>
      </c>
      <c r="K159" s="11">
        <v>20432</v>
      </c>
      <c r="L159" s="11">
        <v>20432</v>
      </c>
      <c r="M159" s="11">
        <v>20432</v>
      </c>
      <c r="N159" s="11">
        <v>20432</v>
      </c>
      <c r="O159" s="11">
        <v>76598</v>
      </c>
      <c r="P159" s="11">
        <v>219622</v>
      </c>
    </row>
    <row r="160" spans="1:16" ht="16.5" customHeight="1" x14ac:dyDescent="0.25">
      <c r="A160" s="120"/>
      <c r="B160" s="114"/>
      <c r="C160" s="129"/>
      <c r="D160" s="199"/>
      <c r="E160" s="198"/>
      <c r="F160" s="17" t="s">
        <v>231</v>
      </c>
      <c r="G160" s="14" t="s">
        <v>8</v>
      </c>
      <c r="H160" s="15">
        <v>5428</v>
      </c>
      <c r="I160" s="15">
        <v>4969</v>
      </c>
      <c r="J160" s="15">
        <v>4462</v>
      </c>
      <c r="K160" s="47">
        <v>3932</v>
      </c>
      <c r="L160" s="47">
        <v>3414</v>
      </c>
      <c r="M160" s="47">
        <v>2897</v>
      </c>
      <c r="N160" s="47">
        <v>2387</v>
      </c>
      <c r="O160" s="47">
        <v>4324</v>
      </c>
      <c r="P160" s="15">
        <v>31813</v>
      </c>
    </row>
    <row r="161" spans="1:16" ht="15.75" customHeight="1" x14ac:dyDescent="0.25">
      <c r="A161" s="121"/>
      <c r="B161" s="114"/>
      <c r="C161" s="129"/>
      <c r="D161" s="199"/>
      <c r="E161" s="198"/>
      <c r="F161" s="12"/>
      <c r="G161" s="12" t="s">
        <v>91</v>
      </c>
      <c r="H161" s="13">
        <v>25860</v>
      </c>
      <c r="I161" s="13">
        <v>25401</v>
      </c>
      <c r="J161" s="13">
        <v>24894</v>
      </c>
      <c r="K161" s="13">
        <v>24364</v>
      </c>
      <c r="L161" s="13">
        <v>23846</v>
      </c>
      <c r="M161" s="13">
        <v>23329</v>
      </c>
      <c r="N161" s="13">
        <v>22819</v>
      </c>
      <c r="O161" s="13">
        <v>80922</v>
      </c>
      <c r="P161" s="71">
        <v>251435</v>
      </c>
    </row>
    <row r="162" spans="1:16" ht="17.25" customHeight="1" x14ac:dyDescent="0.25">
      <c r="A162" s="119">
        <f t="shared" si="32"/>
        <v>52</v>
      </c>
      <c r="B162" s="114" t="s">
        <v>10</v>
      </c>
      <c r="C162" s="129" t="s">
        <v>24</v>
      </c>
      <c r="D162" s="199">
        <v>42884</v>
      </c>
      <c r="E162" s="198" t="s">
        <v>233</v>
      </c>
      <c r="F162" s="35" t="s">
        <v>234</v>
      </c>
      <c r="G162" s="10" t="s">
        <v>5</v>
      </c>
      <c r="H162" s="11">
        <v>11504</v>
      </c>
      <c r="I162" s="11">
        <v>11504</v>
      </c>
      <c r="J162" s="11">
        <v>11504</v>
      </c>
      <c r="K162" s="11">
        <v>11504</v>
      </c>
      <c r="L162" s="11">
        <v>11504</v>
      </c>
      <c r="M162" s="11">
        <v>11504</v>
      </c>
      <c r="N162" s="11">
        <v>11504</v>
      </c>
      <c r="O162" s="11">
        <v>109224</v>
      </c>
      <c r="P162" s="11">
        <v>189752</v>
      </c>
    </row>
    <row r="163" spans="1:16" ht="16.5" customHeight="1" x14ac:dyDescent="0.25">
      <c r="A163" s="120"/>
      <c r="B163" s="114"/>
      <c r="C163" s="129"/>
      <c r="D163" s="199"/>
      <c r="E163" s="198"/>
      <c r="F163" s="17" t="s">
        <v>235</v>
      </c>
      <c r="G163" s="14" t="s">
        <v>8</v>
      </c>
      <c r="H163" s="64">
        <v>4998</v>
      </c>
      <c r="I163" s="64">
        <v>5414</v>
      </c>
      <c r="J163" s="64">
        <v>5257</v>
      </c>
      <c r="K163" s="65">
        <v>4877</v>
      </c>
      <c r="L163" s="65">
        <v>4511</v>
      </c>
      <c r="M163" s="65">
        <v>4146</v>
      </c>
      <c r="N163" s="65">
        <v>3791</v>
      </c>
      <c r="O163" s="65">
        <v>17696</v>
      </c>
      <c r="P163" s="64">
        <v>50690</v>
      </c>
    </row>
    <row r="164" spans="1:16" ht="17.25" customHeight="1" x14ac:dyDescent="0.25">
      <c r="A164" s="121"/>
      <c r="B164" s="114"/>
      <c r="C164" s="129"/>
      <c r="D164" s="199"/>
      <c r="E164" s="198"/>
      <c r="F164" s="12"/>
      <c r="G164" s="12" t="s">
        <v>91</v>
      </c>
      <c r="H164" s="13">
        <v>16502</v>
      </c>
      <c r="I164" s="13">
        <v>16918</v>
      </c>
      <c r="J164" s="13">
        <v>16761</v>
      </c>
      <c r="K164" s="13">
        <v>16381</v>
      </c>
      <c r="L164" s="13">
        <v>16015</v>
      </c>
      <c r="M164" s="13">
        <v>15650</v>
      </c>
      <c r="N164" s="13">
        <v>15295</v>
      </c>
      <c r="O164" s="13">
        <v>126920</v>
      </c>
      <c r="P164" s="71">
        <v>240442</v>
      </c>
    </row>
    <row r="165" spans="1:16" ht="16.5" customHeight="1" x14ac:dyDescent="0.25">
      <c r="A165" s="119">
        <f t="shared" ref="A165" si="33">A162+1</f>
        <v>53</v>
      </c>
      <c r="B165" s="114" t="s">
        <v>10</v>
      </c>
      <c r="C165" s="129" t="s">
        <v>25</v>
      </c>
      <c r="D165" s="199">
        <v>42943</v>
      </c>
      <c r="E165" s="198" t="s">
        <v>238</v>
      </c>
      <c r="F165" s="35" t="s">
        <v>236</v>
      </c>
      <c r="G165" s="10" t="s">
        <v>5</v>
      </c>
      <c r="H165" s="11">
        <v>13872</v>
      </c>
      <c r="I165" s="11">
        <v>13872</v>
      </c>
      <c r="J165" s="11">
        <v>13872</v>
      </c>
      <c r="K165" s="11">
        <v>13872</v>
      </c>
      <c r="L165" s="11">
        <v>13872</v>
      </c>
      <c r="M165" s="11">
        <v>13872</v>
      </c>
      <c r="N165" s="11">
        <v>10403</v>
      </c>
      <c r="O165" s="11">
        <v>0</v>
      </c>
      <c r="P165" s="11">
        <v>93635</v>
      </c>
    </row>
    <row r="166" spans="1:16" ht="16.5" customHeight="1" x14ac:dyDescent="0.25">
      <c r="A166" s="120"/>
      <c r="B166" s="114"/>
      <c r="C166" s="129"/>
      <c r="D166" s="199"/>
      <c r="E166" s="198"/>
      <c r="F166" s="17" t="s">
        <v>237</v>
      </c>
      <c r="G166" s="14" t="s">
        <v>8</v>
      </c>
      <c r="H166" s="15">
        <v>2247</v>
      </c>
      <c r="I166" s="15">
        <v>1967</v>
      </c>
      <c r="J166" s="15">
        <v>1620</v>
      </c>
      <c r="K166" s="47">
        <v>1263</v>
      </c>
      <c r="L166" s="47">
        <v>912</v>
      </c>
      <c r="M166" s="47">
        <v>561</v>
      </c>
      <c r="N166" s="47">
        <v>196</v>
      </c>
      <c r="O166" s="47">
        <v>0</v>
      </c>
      <c r="P166" s="15">
        <v>8766</v>
      </c>
    </row>
    <row r="167" spans="1:16" ht="17.25" customHeight="1" x14ac:dyDescent="0.25">
      <c r="A167" s="121"/>
      <c r="B167" s="114"/>
      <c r="C167" s="129"/>
      <c r="D167" s="199"/>
      <c r="E167" s="198"/>
      <c r="F167" s="12"/>
      <c r="G167" s="12" t="s">
        <v>91</v>
      </c>
      <c r="H167" s="13">
        <v>16119</v>
      </c>
      <c r="I167" s="13">
        <v>15839</v>
      </c>
      <c r="J167" s="13">
        <v>15492</v>
      </c>
      <c r="K167" s="13">
        <v>15135</v>
      </c>
      <c r="L167" s="13">
        <v>14784</v>
      </c>
      <c r="M167" s="13">
        <v>14433</v>
      </c>
      <c r="N167" s="13">
        <v>10599</v>
      </c>
      <c r="O167" s="13">
        <v>0</v>
      </c>
      <c r="P167" s="71">
        <v>102401</v>
      </c>
    </row>
    <row r="168" spans="1:16" ht="17.25" customHeight="1" x14ac:dyDescent="0.25">
      <c r="A168" s="119">
        <f t="shared" ref="A168" si="34">A165+1</f>
        <v>54</v>
      </c>
      <c r="B168" s="114" t="s">
        <v>10</v>
      </c>
      <c r="C168" s="129" t="s">
        <v>26</v>
      </c>
      <c r="D168" s="199">
        <v>42957</v>
      </c>
      <c r="E168" s="198" t="s">
        <v>238</v>
      </c>
      <c r="F168" s="35" t="s">
        <v>239</v>
      </c>
      <c r="G168" s="10" t="s">
        <v>5</v>
      </c>
      <c r="H168" s="11">
        <v>7436</v>
      </c>
      <c r="I168" s="11">
        <v>7436</v>
      </c>
      <c r="J168" s="11">
        <v>7436</v>
      </c>
      <c r="K168" s="11">
        <v>7436</v>
      </c>
      <c r="L168" s="11">
        <v>7436</v>
      </c>
      <c r="M168" s="11">
        <v>7436</v>
      </c>
      <c r="N168" s="11">
        <v>5564</v>
      </c>
      <c r="O168" s="11">
        <v>0</v>
      </c>
      <c r="P168" s="11">
        <v>50180</v>
      </c>
    </row>
    <row r="169" spans="1:16" ht="15.75" customHeight="1" x14ac:dyDescent="0.25">
      <c r="A169" s="120"/>
      <c r="B169" s="114"/>
      <c r="C169" s="129"/>
      <c r="D169" s="199"/>
      <c r="E169" s="198"/>
      <c r="F169" s="17" t="s">
        <v>240</v>
      </c>
      <c r="G169" s="14" t="s">
        <v>8</v>
      </c>
      <c r="H169" s="15">
        <v>1226</v>
      </c>
      <c r="I169" s="15">
        <v>1055</v>
      </c>
      <c r="J169" s="15">
        <v>868</v>
      </c>
      <c r="K169" s="47">
        <v>677</v>
      </c>
      <c r="L169" s="47">
        <v>489</v>
      </c>
      <c r="M169" s="47">
        <v>300</v>
      </c>
      <c r="N169" s="47">
        <v>105</v>
      </c>
      <c r="O169" s="47">
        <v>104</v>
      </c>
      <c r="P169" s="15">
        <v>4824</v>
      </c>
    </row>
    <row r="170" spans="1:16" ht="17.25" customHeight="1" x14ac:dyDescent="0.25">
      <c r="A170" s="121"/>
      <c r="B170" s="114"/>
      <c r="C170" s="129"/>
      <c r="D170" s="199"/>
      <c r="E170" s="198"/>
      <c r="F170" s="12"/>
      <c r="G170" s="12" t="s">
        <v>91</v>
      </c>
      <c r="H170" s="13">
        <v>8662</v>
      </c>
      <c r="I170" s="13">
        <v>8491</v>
      </c>
      <c r="J170" s="13">
        <v>8304</v>
      </c>
      <c r="K170" s="13">
        <v>8113</v>
      </c>
      <c r="L170" s="13">
        <v>7925</v>
      </c>
      <c r="M170" s="13">
        <v>7736</v>
      </c>
      <c r="N170" s="13">
        <v>5669</v>
      </c>
      <c r="O170" s="13">
        <v>104</v>
      </c>
      <c r="P170" s="71">
        <v>55004</v>
      </c>
    </row>
    <row r="171" spans="1:16" ht="15.75" customHeight="1" x14ac:dyDescent="0.25">
      <c r="A171" s="119">
        <f t="shared" ref="A171" si="35">A168+1</f>
        <v>55</v>
      </c>
      <c r="B171" s="114" t="s">
        <v>10</v>
      </c>
      <c r="C171" s="128" t="s">
        <v>244</v>
      </c>
      <c r="D171" s="199">
        <v>42989</v>
      </c>
      <c r="E171" s="198" t="s">
        <v>241</v>
      </c>
      <c r="F171" s="35" t="s">
        <v>242</v>
      </c>
      <c r="G171" s="10" t="s">
        <v>5</v>
      </c>
      <c r="H171" s="11">
        <v>4660</v>
      </c>
      <c r="I171" s="11">
        <v>4660</v>
      </c>
      <c r="J171" s="11">
        <v>4660</v>
      </c>
      <c r="K171" s="11">
        <v>4660</v>
      </c>
      <c r="L171" s="11">
        <v>4660</v>
      </c>
      <c r="M171" s="11">
        <v>4660</v>
      </c>
      <c r="N171" s="11">
        <v>4660</v>
      </c>
      <c r="O171" s="11">
        <v>22133</v>
      </c>
      <c r="P171" s="11">
        <v>54753</v>
      </c>
    </row>
    <row r="172" spans="1:16" ht="14.25" customHeight="1" x14ac:dyDescent="0.25">
      <c r="A172" s="120"/>
      <c r="B172" s="114"/>
      <c r="C172" s="128"/>
      <c r="D172" s="199"/>
      <c r="E172" s="198"/>
      <c r="F172" s="17" t="s">
        <v>243</v>
      </c>
      <c r="G172" s="14" t="s">
        <v>8</v>
      </c>
      <c r="H172" s="15">
        <v>1360</v>
      </c>
      <c r="I172" s="15">
        <v>1251</v>
      </c>
      <c r="J172" s="15">
        <v>1136</v>
      </c>
      <c r="K172" s="47">
        <v>1015</v>
      </c>
      <c r="L172" s="47">
        <v>897</v>
      </c>
      <c r="M172" s="47">
        <v>779</v>
      </c>
      <c r="N172" s="47">
        <v>663</v>
      </c>
      <c r="O172" s="47">
        <v>1530</v>
      </c>
      <c r="P172" s="15">
        <v>8631</v>
      </c>
    </row>
    <row r="173" spans="1:16" ht="14.25" customHeight="1" x14ac:dyDescent="0.25">
      <c r="A173" s="121"/>
      <c r="B173" s="114"/>
      <c r="C173" s="128"/>
      <c r="D173" s="199"/>
      <c r="E173" s="198"/>
      <c r="F173" s="12"/>
      <c r="G173" s="12" t="s">
        <v>91</v>
      </c>
      <c r="H173" s="13">
        <v>6020</v>
      </c>
      <c r="I173" s="13">
        <v>5911</v>
      </c>
      <c r="J173" s="13">
        <v>5796</v>
      </c>
      <c r="K173" s="13">
        <v>5675</v>
      </c>
      <c r="L173" s="13">
        <v>5557</v>
      </c>
      <c r="M173" s="13">
        <v>5439</v>
      </c>
      <c r="N173" s="13">
        <v>5323</v>
      </c>
      <c r="O173" s="13">
        <v>23663</v>
      </c>
      <c r="P173" s="71">
        <v>63384</v>
      </c>
    </row>
    <row r="174" spans="1:16" ht="18.600000000000001" customHeight="1" x14ac:dyDescent="0.25">
      <c r="A174" s="119">
        <f t="shared" ref="A174" si="36">A171+1</f>
        <v>56</v>
      </c>
      <c r="B174" s="114" t="s">
        <v>10</v>
      </c>
      <c r="C174" s="129" t="s">
        <v>55</v>
      </c>
      <c r="D174" s="199">
        <v>42993</v>
      </c>
      <c r="E174" s="130" t="s">
        <v>108</v>
      </c>
      <c r="F174" s="35" t="s">
        <v>245</v>
      </c>
      <c r="G174" s="10" t="s">
        <v>5</v>
      </c>
      <c r="H174" s="11">
        <v>4876</v>
      </c>
      <c r="I174" s="11">
        <v>3650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6">
        <v>0</v>
      </c>
      <c r="P174" s="11">
        <v>8526</v>
      </c>
    </row>
    <row r="175" spans="1:16" ht="15" customHeight="1" x14ac:dyDescent="0.25">
      <c r="A175" s="120"/>
      <c r="B175" s="114"/>
      <c r="C175" s="129"/>
      <c r="D175" s="199"/>
      <c r="E175" s="130"/>
      <c r="F175" s="17" t="s">
        <v>246</v>
      </c>
      <c r="G175" s="14" t="s">
        <v>8</v>
      </c>
      <c r="H175" s="15">
        <v>196</v>
      </c>
      <c r="I175" s="15">
        <v>73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8">
        <v>0</v>
      </c>
      <c r="P175" s="15">
        <v>269</v>
      </c>
    </row>
    <row r="176" spans="1:16" ht="15" customHeight="1" x14ac:dyDescent="0.25">
      <c r="A176" s="121"/>
      <c r="B176" s="114"/>
      <c r="C176" s="129"/>
      <c r="D176" s="199"/>
      <c r="E176" s="130"/>
      <c r="F176" s="12"/>
      <c r="G176" s="12" t="s">
        <v>91</v>
      </c>
      <c r="H176" s="13">
        <v>5072</v>
      </c>
      <c r="I176" s="13">
        <v>3723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71">
        <v>8795</v>
      </c>
    </row>
    <row r="177" spans="1:16" ht="15" customHeight="1" x14ac:dyDescent="0.25">
      <c r="A177" s="119">
        <f t="shared" ref="A177" si="37">A174+1</f>
        <v>57</v>
      </c>
      <c r="B177" s="114" t="s">
        <v>10</v>
      </c>
      <c r="C177" s="129" t="s">
        <v>541</v>
      </c>
      <c r="D177" s="199">
        <v>43012</v>
      </c>
      <c r="E177" s="198" t="s">
        <v>108</v>
      </c>
      <c r="F177" s="35" t="s">
        <v>247</v>
      </c>
      <c r="G177" s="10" t="s">
        <v>5</v>
      </c>
      <c r="H177" s="11">
        <v>4276</v>
      </c>
      <c r="I177" s="11">
        <v>3199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6">
        <v>0</v>
      </c>
      <c r="P177" s="11">
        <v>7475</v>
      </c>
    </row>
    <row r="178" spans="1:16" ht="15" customHeight="1" x14ac:dyDescent="0.25">
      <c r="A178" s="120"/>
      <c r="B178" s="114"/>
      <c r="C178" s="129"/>
      <c r="D178" s="199"/>
      <c r="E178" s="198"/>
      <c r="F178" s="17" t="s">
        <v>248</v>
      </c>
      <c r="G178" s="14" t="s">
        <v>8</v>
      </c>
      <c r="H178" s="15">
        <v>174</v>
      </c>
      <c r="I178" s="15">
        <v>64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8">
        <v>0</v>
      </c>
      <c r="P178" s="15">
        <v>238</v>
      </c>
    </row>
    <row r="179" spans="1:16" ht="15" customHeight="1" x14ac:dyDescent="0.25">
      <c r="A179" s="121"/>
      <c r="B179" s="114"/>
      <c r="C179" s="129"/>
      <c r="D179" s="199"/>
      <c r="E179" s="198"/>
      <c r="F179" s="12"/>
      <c r="G179" s="12" t="s">
        <v>91</v>
      </c>
      <c r="H179" s="13">
        <v>4450</v>
      </c>
      <c r="I179" s="13">
        <v>3263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71">
        <v>7713</v>
      </c>
    </row>
    <row r="180" spans="1:16" ht="15" customHeight="1" x14ac:dyDescent="0.25">
      <c r="A180" s="119">
        <f t="shared" ref="A180" si="38">A177+1</f>
        <v>58</v>
      </c>
      <c r="B180" s="114" t="s">
        <v>10</v>
      </c>
      <c r="C180" s="129" t="s">
        <v>45</v>
      </c>
      <c r="D180" s="199">
        <v>43020</v>
      </c>
      <c r="E180" s="198" t="s">
        <v>108</v>
      </c>
      <c r="F180" s="35" t="s">
        <v>249</v>
      </c>
      <c r="G180" s="10" t="s">
        <v>5</v>
      </c>
      <c r="H180" s="11">
        <v>19988</v>
      </c>
      <c r="I180" s="11">
        <v>14984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6">
        <v>0</v>
      </c>
      <c r="P180" s="11">
        <v>34972</v>
      </c>
    </row>
    <row r="181" spans="1:16" ht="15" customHeight="1" x14ac:dyDescent="0.25">
      <c r="A181" s="120"/>
      <c r="B181" s="114"/>
      <c r="C181" s="129"/>
      <c r="D181" s="199"/>
      <c r="E181" s="198"/>
      <c r="F181" s="17" t="s">
        <v>250</v>
      </c>
      <c r="G181" s="14" t="s">
        <v>8</v>
      </c>
      <c r="H181" s="15">
        <v>816</v>
      </c>
      <c r="I181" s="15">
        <v>301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8">
        <v>0</v>
      </c>
      <c r="P181" s="15">
        <v>1117</v>
      </c>
    </row>
    <row r="182" spans="1:16" ht="15" customHeight="1" x14ac:dyDescent="0.25">
      <c r="A182" s="121"/>
      <c r="B182" s="204"/>
      <c r="C182" s="207"/>
      <c r="D182" s="206"/>
      <c r="E182" s="182"/>
      <c r="F182" s="23"/>
      <c r="G182" s="23" t="s">
        <v>91</v>
      </c>
      <c r="H182" s="13">
        <v>20804</v>
      </c>
      <c r="I182" s="13">
        <v>15285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71">
        <v>36089</v>
      </c>
    </row>
    <row r="183" spans="1:16" ht="15" customHeight="1" x14ac:dyDescent="0.25">
      <c r="A183" s="119">
        <f t="shared" ref="A183" si="39">A180+1</f>
        <v>59</v>
      </c>
      <c r="B183" s="114" t="s">
        <v>10</v>
      </c>
      <c r="C183" s="129" t="s">
        <v>27</v>
      </c>
      <c r="D183" s="199">
        <v>43027</v>
      </c>
      <c r="E183" s="198" t="s">
        <v>251</v>
      </c>
      <c r="F183" s="35" t="s">
        <v>252</v>
      </c>
      <c r="G183" s="10" t="s">
        <v>5</v>
      </c>
      <c r="H183" s="11">
        <v>6280</v>
      </c>
      <c r="I183" s="11">
        <v>6280</v>
      </c>
      <c r="J183" s="11">
        <v>6280</v>
      </c>
      <c r="K183" s="11">
        <v>6280</v>
      </c>
      <c r="L183" s="11">
        <v>6280</v>
      </c>
      <c r="M183" s="11">
        <v>6280</v>
      </c>
      <c r="N183" s="11">
        <v>6256</v>
      </c>
      <c r="O183" s="11">
        <v>0</v>
      </c>
      <c r="P183" s="11">
        <v>43936</v>
      </c>
    </row>
    <row r="184" spans="1:16" ht="15" customHeight="1" x14ac:dyDescent="0.25">
      <c r="A184" s="120"/>
      <c r="B184" s="114"/>
      <c r="C184" s="129"/>
      <c r="D184" s="199"/>
      <c r="E184" s="198"/>
      <c r="F184" s="17" t="s">
        <v>253</v>
      </c>
      <c r="G184" s="14" t="s">
        <v>8</v>
      </c>
      <c r="H184" s="15">
        <v>1095</v>
      </c>
      <c r="I184" s="15">
        <v>929</v>
      </c>
      <c r="J184" s="15">
        <v>772</v>
      </c>
      <c r="K184" s="47">
        <v>611</v>
      </c>
      <c r="L184" s="47">
        <v>452</v>
      </c>
      <c r="M184" s="47">
        <v>292</v>
      </c>
      <c r="N184" s="47">
        <v>134</v>
      </c>
      <c r="O184" s="47">
        <v>2</v>
      </c>
      <c r="P184" s="15">
        <v>4287</v>
      </c>
    </row>
    <row r="185" spans="1:16" ht="15" customHeight="1" x14ac:dyDescent="0.25">
      <c r="A185" s="121"/>
      <c r="B185" s="114"/>
      <c r="C185" s="129"/>
      <c r="D185" s="199"/>
      <c r="E185" s="198"/>
      <c r="F185" s="12"/>
      <c r="G185" s="12" t="s">
        <v>91</v>
      </c>
      <c r="H185" s="13">
        <v>7375</v>
      </c>
      <c r="I185" s="13">
        <v>7209</v>
      </c>
      <c r="J185" s="13">
        <v>7052</v>
      </c>
      <c r="K185" s="13">
        <v>6891</v>
      </c>
      <c r="L185" s="13">
        <v>6732</v>
      </c>
      <c r="M185" s="13">
        <v>6572</v>
      </c>
      <c r="N185" s="13">
        <v>6390</v>
      </c>
      <c r="O185" s="13">
        <v>2</v>
      </c>
      <c r="P185" s="71">
        <v>48223</v>
      </c>
    </row>
    <row r="186" spans="1:16" ht="13.5" customHeight="1" x14ac:dyDescent="0.25">
      <c r="A186" s="119">
        <f t="shared" ref="A186" si="40">A183+1</f>
        <v>60</v>
      </c>
      <c r="B186" s="114" t="s">
        <v>10</v>
      </c>
      <c r="C186" s="129" t="s">
        <v>50</v>
      </c>
      <c r="D186" s="199">
        <v>43042</v>
      </c>
      <c r="E186" s="198" t="s">
        <v>251</v>
      </c>
      <c r="F186" s="35" t="s">
        <v>254</v>
      </c>
      <c r="G186" s="10" t="s">
        <v>5</v>
      </c>
      <c r="H186" s="11">
        <v>20260</v>
      </c>
      <c r="I186" s="11">
        <v>20260</v>
      </c>
      <c r="J186" s="11">
        <v>20260</v>
      </c>
      <c r="K186" s="11">
        <v>20260</v>
      </c>
      <c r="L186" s="11">
        <v>20260</v>
      </c>
      <c r="M186" s="11">
        <v>20260</v>
      </c>
      <c r="N186" s="11">
        <v>20229</v>
      </c>
      <c r="O186" s="11">
        <v>0</v>
      </c>
      <c r="P186" s="11">
        <v>141789</v>
      </c>
    </row>
    <row r="187" spans="1:16" ht="13.5" customHeight="1" x14ac:dyDescent="0.25">
      <c r="A187" s="120"/>
      <c r="B187" s="114"/>
      <c r="C187" s="129"/>
      <c r="D187" s="199"/>
      <c r="E187" s="198"/>
      <c r="F187" s="17" t="s">
        <v>255</v>
      </c>
      <c r="G187" s="14" t="s">
        <v>8</v>
      </c>
      <c r="H187" s="15">
        <v>3548</v>
      </c>
      <c r="I187" s="15">
        <v>2997</v>
      </c>
      <c r="J187" s="15">
        <v>2493</v>
      </c>
      <c r="K187" s="47">
        <v>1972</v>
      </c>
      <c r="L187" s="47">
        <v>1459</v>
      </c>
      <c r="M187" s="47">
        <v>947</v>
      </c>
      <c r="N187" s="47">
        <v>435</v>
      </c>
      <c r="O187" s="47">
        <v>7</v>
      </c>
      <c r="P187" s="15">
        <v>13858</v>
      </c>
    </row>
    <row r="188" spans="1:16" ht="13.5" customHeight="1" x14ac:dyDescent="0.25">
      <c r="A188" s="121"/>
      <c r="B188" s="114"/>
      <c r="C188" s="129"/>
      <c r="D188" s="199"/>
      <c r="E188" s="198"/>
      <c r="F188" s="12"/>
      <c r="G188" s="12" t="s">
        <v>91</v>
      </c>
      <c r="H188" s="13">
        <v>23808</v>
      </c>
      <c r="I188" s="13">
        <v>23257</v>
      </c>
      <c r="J188" s="13">
        <v>22753</v>
      </c>
      <c r="K188" s="13">
        <v>22232</v>
      </c>
      <c r="L188" s="13">
        <v>21719</v>
      </c>
      <c r="M188" s="13">
        <v>21207</v>
      </c>
      <c r="N188" s="13">
        <v>20664</v>
      </c>
      <c r="O188" s="13">
        <v>7</v>
      </c>
      <c r="P188" s="71">
        <v>155647</v>
      </c>
    </row>
    <row r="189" spans="1:16" ht="13.5" customHeight="1" x14ac:dyDescent="0.25">
      <c r="A189" s="119">
        <f t="shared" ref="A189" si="41">A186+1</f>
        <v>61</v>
      </c>
      <c r="B189" s="114" t="s">
        <v>10</v>
      </c>
      <c r="C189" s="129" t="s">
        <v>28</v>
      </c>
      <c r="D189" s="199">
        <v>43089</v>
      </c>
      <c r="E189" s="198" t="s">
        <v>258</v>
      </c>
      <c r="F189" s="35" t="s">
        <v>256</v>
      </c>
      <c r="G189" s="10" t="s">
        <v>5</v>
      </c>
      <c r="H189" s="11">
        <v>33888</v>
      </c>
      <c r="I189" s="11">
        <v>33888</v>
      </c>
      <c r="J189" s="11">
        <v>33888</v>
      </c>
      <c r="K189" s="11">
        <v>33888</v>
      </c>
      <c r="L189" s="11">
        <v>33888</v>
      </c>
      <c r="M189" s="11">
        <v>33888</v>
      </c>
      <c r="N189" s="11">
        <v>33888</v>
      </c>
      <c r="O189" s="11">
        <v>338869</v>
      </c>
      <c r="P189" s="11">
        <v>576085</v>
      </c>
    </row>
    <row r="190" spans="1:16" ht="13.5" customHeight="1" x14ac:dyDescent="0.25">
      <c r="A190" s="120"/>
      <c r="B190" s="114"/>
      <c r="C190" s="129"/>
      <c r="D190" s="199"/>
      <c r="E190" s="198"/>
      <c r="F190" s="17" t="s">
        <v>257</v>
      </c>
      <c r="G190" s="14" t="s">
        <v>8</v>
      </c>
      <c r="H190" s="15">
        <v>15242</v>
      </c>
      <c r="I190" s="15">
        <v>13689</v>
      </c>
      <c r="J190" s="15">
        <v>12784</v>
      </c>
      <c r="K190" s="47">
        <v>11890</v>
      </c>
      <c r="L190" s="47">
        <v>11031</v>
      </c>
      <c r="M190" s="47">
        <v>10173</v>
      </c>
      <c r="N190" s="47">
        <v>9342</v>
      </c>
      <c r="O190" s="47">
        <v>45973</v>
      </c>
      <c r="P190" s="15">
        <v>130124</v>
      </c>
    </row>
    <row r="191" spans="1:16" ht="13.5" customHeight="1" x14ac:dyDescent="0.25">
      <c r="A191" s="121"/>
      <c r="B191" s="114"/>
      <c r="C191" s="129"/>
      <c r="D191" s="199"/>
      <c r="E191" s="198"/>
      <c r="F191" s="12"/>
      <c r="G191" s="12" t="s">
        <v>91</v>
      </c>
      <c r="H191" s="13">
        <v>49130</v>
      </c>
      <c r="I191" s="13">
        <v>47577</v>
      </c>
      <c r="J191" s="13">
        <v>46672</v>
      </c>
      <c r="K191" s="13">
        <v>45778</v>
      </c>
      <c r="L191" s="13">
        <v>44919</v>
      </c>
      <c r="M191" s="13">
        <v>44061</v>
      </c>
      <c r="N191" s="13">
        <v>43230</v>
      </c>
      <c r="O191" s="13">
        <v>384842</v>
      </c>
      <c r="P191" s="71">
        <v>706209</v>
      </c>
    </row>
    <row r="192" spans="1:16" ht="13.5" customHeight="1" x14ac:dyDescent="0.25">
      <c r="A192" s="119">
        <f t="shared" ref="A192" si="42">A189+1</f>
        <v>62</v>
      </c>
      <c r="B192" s="114" t="s">
        <v>10</v>
      </c>
      <c r="C192" s="128" t="s">
        <v>423</v>
      </c>
      <c r="D192" s="199">
        <v>43167</v>
      </c>
      <c r="E192" s="198" t="s">
        <v>261</v>
      </c>
      <c r="F192" s="35" t="s">
        <v>259</v>
      </c>
      <c r="G192" s="10" t="s">
        <v>5</v>
      </c>
      <c r="H192" s="11">
        <v>36892</v>
      </c>
      <c r="I192" s="11">
        <v>36892</v>
      </c>
      <c r="J192" s="11">
        <v>36892</v>
      </c>
      <c r="K192" s="11">
        <v>36892</v>
      </c>
      <c r="L192" s="11">
        <v>36892</v>
      </c>
      <c r="M192" s="11">
        <v>36892</v>
      </c>
      <c r="N192" s="11">
        <v>36892</v>
      </c>
      <c r="O192" s="11">
        <v>378103</v>
      </c>
      <c r="P192" s="11">
        <v>636347</v>
      </c>
    </row>
    <row r="193" spans="1:16" ht="13.5" customHeight="1" x14ac:dyDescent="0.25">
      <c r="A193" s="120"/>
      <c r="B193" s="114"/>
      <c r="C193" s="129"/>
      <c r="D193" s="199"/>
      <c r="E193" s="198"/>
      <c r="F193" s="17" t="s">
        <v>260</v>
      </c>
      <c r="G193" s="14" t="s">
        <v>8</v>
      </c>
      <c r="H193" s="64">
        <v>16897</v>
      </c>
      <c r="I193" s="64">
        <v>17274</v>
      </c>
      <c r="J193" s="64">
        <v>17746</v>
      </c>
      <c r="K193" s="65">
        <v>16525</v>
      </c>
      <c r="L193" s="65">
        <v>15352</v>
      </c>
      <c r="M193" s="65">
        <v>14181</v>
      </c>
      <c r="N193" s="65">
        <v>13046</v>
      </c>
      <c r="O193" s="65">
        <v>65799</v>
      </c>
      <c r="P193" s="64">
        <v>176820</v>
      </c>
    </row>
    <row r="194" spans="1:16" ht="13.5" customHeight="1" x14ac:dyDescent="0.25">
      <c r="A194" s="121"/>
      <c r="B194" s="114"/>
      <c r="C194" s="129"/>
      <c r="D194" s="199"/>
      <c r="E194" s="198"/>
      <c r="F194" s="12"/>
      <c r="G194" s="12" t="s">
        <v>91</v>
      </c>
      <c r="H194" s="13">
        <v>53789</v>
      </c>
      <c r="I194" s="13">
        <v>54166</v>
      </c>
      <c r="J194" s="13">
        <v>54638</v>
      </c>
      <c r="K194" s="13">
        <v>53417</v>
      </c>
      <c r="L194" s="13">
        <v>52244</v>
      </c>
      <c r="M194" s="13">
        <v>51073</v>
      </c>
      <c r="N194" s="13">
        <v>49938</v>
      </c>
      <c r="O194" s="13">
        <v>443902</v>
      </c>
      <c r="P194" s="71">
        <v>813167</v>
      </c>
    </row>
    <row r="195" spans="1:16" ht="15.75" customHeight="1" x14ac:dyDescent="0.25">
      <c r="A195" s="119">
        <f t="shared" ref="A195" si="43">A192+1</f>
        <v>63</v>
      </c>
      <c r="B195" s="114" t="s">
        <v>10</v>
      </c>
      <c r="C195" s="128" t="s">
        <v>424</v>
      </c>
      <c r="D195" s="199">
        <v>43255</v>
      </c>
      <c r="E195" s="198" t="s">
        <v>262</v>
      </c>
      <c r="F195" s="35" t="s">
        <v>263</v>
      </c>
      <c r="G195" s="10" t="s">
        <v>5</v>
      </c>
      <c r="H195" s="11">
        <v>67236</v>
      </c>
      <c r="I195" s="11">
        <v>67236</v>
      </c>
      <c r="J195" s="11">
        <v>67236</v>
      </c>
      <c r="K195" s="11">
        <v>67236</v>
      </c>
      <c r="L195" s="11">
        <v>67236</v>
      </c>
      <c r="M195" s="11">
        <v>67236</v>
      </c>
      <c r="N195" s="11">
        <v>67236</v>
      </c>
      <c r="O195" s="11">
        <v>705908</v>
      </c>
      <c r="P195" s="11">
        <v>1176560</v>
      </c>
    </row>
    <row r="196" spans="1:16" ht="15.75" customHeight="1" x14ac:dyDescent="0.25">
      <c r="A196" s="120"/>
      <c r="B196" s="114"/>
      <c r="C196" s="129"/>
      <c r="D196" s="199"/>
      <c r="E196" s="198"/>
      <c r="F196" s="17" t="s">
        <v>264</v>
      </c>
      <c r="G196" s="14" t="s">
        <v>8</v>
      </c>
      <c r="H196" s="64">
        <v>30991</v>
      </c>
      <c r="I196" s="64">
        <v>33715</v>
      </c>
      <c r="J196" s="64">
        <v>32879</v>
      </c>
      <c r="K196" s="65">
        <v>30651</v>
      </c>
      <c r="L196" s="65">
        <v>28514</v>
      </c>
      <c r="M196" s="65">
        <v>26380</v>
      </c>
      <c r="N196" s="65">
        <v>24314</v>
      </c>
      <c r="O196" s="65">
        <v>125645</v>
      </c>
      <c r="P196" s="64">
        <v>333089</v>
      </c>
    </row>
    <row r="197" spans="1:16" ht="15.75" customHeight="1" x14ac:dyDescent="0.25">
      <c r="A197" s="121"/>
      <c r="B197" s="114"/>
      <c r="C197" s="129"/>
      <c r="D197" s="199"/>
      <c r="E197" s="198"/>
      <c r="F197" s="12"/>
      <c r="G197" s="12" t="s">
        <v>91</v>
      </c>
      <c r="H197" s="13">
        <v>98227</v>
      </c>
      <c r="I197" s="13">
        <v>100951</v>
      </c>
      <c r="J197" s="13">
        <v>100115</v>
      </c>
      <c r="K197" s="13">
        <v>97887</v>
      </c>
      <c r="L197" s="13">
        <v>95750</v>
      </c>
      <c r="M197" s="13">
        <v>93616</v>
      </c>
      <c r="N197" s="13">
        <v>91550</v>
      </c>
      <c r="O197" s="13">
        <v>831553</v>
      </c>
      <c r="P197" s="71">
        <v>1509649</v>
      </c>
    </row>
    <row r="198" spans="1:16" ht="15" customHeight="1" x14ac:dyDescent="0.25">
      <c r="A198" s="119">
        <f t="shared" ref="A198" si="44">A195+1</f>
        <v>64</v>
      </c>
      <c r="B198" s="114" t="s">
        <v>10</v>
      </c>
      <c r="C198" s="129" t="s">
        <v>24</v>
      </c>
      <c r="D198" s="199">
        <v>43285</v>
      </c>
      <c r="E198" s="198" t="s">
        <v>267</v>
      </c>
      <c r="F198" s="35" t="s">
        <v>265</v>
      </c>
      <c r="G198" s="10" t="s">
        <v>5</v>
      </c>
      <c r="H198" s="11">
        <v>10768</v>
      </c>
      <c r="I198" s="11">
        <v>10768</v>
      </c>
      <c r="J198" s="11">
        <v>10768</v>
      </c>
      <c r="K198" s="11">
        <v>10768</v>
      </c>
      <c r="L198" s="11">
        <v>10768</v>
      </c>
      <c r="M198" s="11">
        <v>10768</v>
      </c>
      <c r="N198" s="11">
        <v>10768</v>
      </c>
      <c r="O198" s="11">
        <v>113054</v>
      </c>
      <c r="P198" s="11">
        <v>188430</v>
      </c>
    </row>
    <row r="199" spans="1:16" ht="14.25" customHeight="1" x14ac:dyDescent="0.25">
      <c r="A199" s="120"/>
      <c r="B199" s="114"/>
      <c r="C199" s="129"/>
      <c r="D199" s="199"/>
      <c r="E199" s="198"/>
      <c r="F199" s="17" t="s">
        <v>266</v>
      </c>
      <c r="G199" s="14" t="s">
        <v>8</v>
      </c>
      <c r="H199" s="15">
        <v>4684</v>
      </c>
      <c r="I199" s="15">
        <v>4461</v>
      </c>
      <c r="J199" s="15">
        <v>4199</v>
      </c>
      <c r="K199" s="47">
        <v>3914</v>
      </c>
      <c r="L199" s="47">
        <v>3641</v>
      </c>
      <c r="M199" s="47">
        <v>3369</v>
      </c>
      <c r="N199" s="47">
        <v>3005</v>
      </c>
      <c r="O199" s="47">
        <v>16053</v>
      </c>
      <c r="P199" s="15">
        <v>43326</v>
      </c>
    </row>
    <row r="200" spans="1:16" ht="13.5" customHeight="1" x14ac:dyDescent="0.25">
      <c r="A200" s="121"/>
      <c r="B200" s="204"/>
      <c r="C200" s="207"/>
      <c r="D200" s="206"/>
      <c r="E200" s="182"/>
      <c r="F200" s="23"/>
      <c r="G200" s="23" t="s">
        <v>91</v>
      </c>
      <c r="H200" s="13">
        <v>15452</v>
      </c>
      <c r="I200" s="13">
        <v>15229</v>
      </c>
      <c r="J200" s="13">
        <v>14967</v>
      </c>
      <c r="K200" s="13">
        <v>14682</v>
      </c>
      <c r="L200" s="13">
        <v>14409</v>
      </c>
      <c r="M200" s="13">
        <v>14137</v>
      </c>
      <c r="N200" s="13">
        <v>13773</v>
      </c>
      <c r="O200" s="13">
        <v>129107</v>
      </c>
      <c r="P200" s="71">
        <v>231756</v>
      </c>
    </row>
    <row r="201" spans="1:16" ht="15" customHeight="1" x14ac:dyDescent="0.25">
      <c r="A201" s="119">
        <f t="shared" ref="A201" si="45">A198+1</f>
        <v>65</v>
      </c>
      <c r="B201" s="114" t="s">
        <v>10</v>
      </c>
      <c r="C201" s="211" t="s">
        <v>29</v>
      </c>
      <c r="D201" s="199">
        <v>43285</v>
      </c>
      <c r="E201" s="198" t="s">
        <v>268</v>
      </c>
      <c r="F201" s="35" t="s">
        <v>269</v>
      </c>
      <c r="G201" s="10" t="s">
        <v>5</v>
      </c>
      <c r="H201" s="11">
        <v>22268</v>
      </c>
      <c r="I201" s="11">
        <v>22268</v>
      </c>
      <c r="J201" s="11">
        <v>22268</v>
      </c>
      <c r="K201" s="11">
        <v>22268</v>
      </c>
      <c r="L201" s="11">
        <v>22268</v>
      </c>
      <c r="M201" s="11">
        <v>22268</v>
      </c>
      <c r="N201" s="11">
        <v>22268</v>
      </c>
      <c r="O201" s="11">
        <v>122424</v>
      </c>
      <c r="P201" s="11">
        <v>278300</v>
      </c>
    </row>
    <row r="202" spans="1:16" ht="15" customHeight="1" x14ac:dyDescent="0.25">
      <c r="A202" s="120"/>
      <c r="B202" s="114"/>
      <c r="C202" s="211"/>
      <c r="D202" s="199"/>
      <c r="E202" s="198"/>
      <c r="F202" s="17" t="s">
        <v>270</v>
      </c>
      <c r="G202" s="14" t="s">
        <v>8</v>
      </c>
      <c r="H202" s="15">
        <v>6895</v>
      </c>
      <c r="I202" s="15">
        <v>6402</v>
      </c>
      <c r="J202" s="15">
        <v>5853</v>
      </c>
      <c r="K202" s="47">
        <v>5272</v>
      </c>
      <c r="L202" s="47">
        <v>4708</v>
      </c>
      <c r="M202" s="47">
        <v>4144</v>
      </c>
      <c r="N202" s="47">
        <v>3591</v>
      </c>
      <c r="O202" s="47">
        <v>9634</v>
      </c>
      <c r="P202" s="15">
        <v>46499</v>
      </c>
    </row>
    <row r="203" spans="1:16" ht="15" customHeight="1" x14ac:dyDescent="0.25">
      <c r="A203" s="121"/>
      <c r="B203" s="114"/>
      <c r="C203" s="211"/>
      <c r="D203" s="199"/>
      <c r="E203" s="198"/>
      <c r="F203" s="12"/>
      <c r="G203" s="12" t="s">
        <v>91</v>
      </c>
      <c r="H203" s="13">
        <v>29163</v>
      </c>
      <c r="I203" s="13">
        <v>28670</v>
      </c>
      <c r="J203" s="13">
        <v>28121</v>
      </c>
      <c r="K203" s="13">
        <v>27540</v>
      </c>
      <c r="L203" s="13">
        <v>26976</v>
      </c>
      <c r="M203" s="13">
        <v>26412</v>
      </c>
      <c r="N203" s="13">
        <v>25859</v>
      </c>
      <c r="O203" s="13">
        <v>132058</v>
      </c>
      <c r="P203" s="71">
        <v>324799</v>
      </c>
    </row>
    <row r="204" spans="1:16" ht="15" customHeight="1" x14ac:dyDescent="0.25">
      <c r="A204" s="119">
        <f t="shared" ref="A204" si="46">A201+1</f>
        <v>66</v>
      </c>
      <c r="B204" s="114" t="s">
        <v>10</v>
      </c>
      <c r="C204" s="211" t="s">
        <v>30</v>
      </c>
      <c r="D204" s="199">
        <v>43299</v>
      </c>
      <c r="E204" s="198" t="s">
        <v>273</v>
      </c>
      <c r="F204" s="35" t="s">
        <v>271</v>
      </c>
      <c r="G204" s="10" t="s">
        <v>5</v>
      </c>
      <c r="H204" s="11">
        <v>5428</v>
      </c>
      <c r="I204" s="11">
        <v>5428</v>
      </c>
      <c r="J204" s="11">
        <v>5428</v>
      </c>
      <c r="K204" s="11">
        <v>5428</v>
      </c>
      <c r="L204" s="11">
        <v>5428</v>
      </c>
      <c r="M204" s="11">
        <v>5428</v>
      </c>
      <c r="N204" s="11">
        <v>5428</v>
      </c>
      <c r="O204" s="11">
        <v>4061</v>
      </c>
      <c r="P204" s="11">
        <v>42057</v>
      </c>
    </row>
    <row r="205" spans="1:16" ht="15" customHeight="1" x14ac:dyDescent="0.25">
      <c r="A205" s="120"/>
      <c r="B205" s="114"/>
      <c r="C205" s="211"/>
      <c r="D205" s="199"/>
      <c r="E205" s="198"/>
      <c r="F205" s="17" t="s">
        <v>272</v>
      </c>
      <c r="G205" s="14" t="s">
        <v>8</v>
      </c>
      <c r="H205" s="15">
        <v>1032</v>
      </c>
      <c r="I205" s="15">
        <v>907</v>
      </c>
      <c r="J205" s="15">
        <v>771</v>
      </c>
      <c r="K205" s="47">
        <v>631</v>
      </c>
      <c r="L205" s="47">
        <v>494</v>
      </c>
      <c r="M205" s="47">
        <v>357</v>
      </c>
      <c r="N205" s="47">
        <v>220</v>
      </c>
      <c r="O205" s="47">
        <v>76</v>
      </c>
      <c r="P205" s="15">
        <v>4488</v>
      </c>
    </row>
    <row r="206" spans="1:16" ht="15" customHeight="1" x14ac:dyDescent="0.25">
      <c r="A206" s="121"/>
      <c r="B206" s="114"/>
      <c r="C206" s="211"/>
      <c r="D206" s="199"/>
      <c r="E206" s="198"/>
      <c r="F206" s="12"/>
      <c r="G206" s="12" t="s">
        <v>91</v>
      </c>
      <c r="H206" s="13">
        <v>6460</v>
      </c>
      <c r="I206" s="13">
        <v>6335</v>
      </c>
      <c r="J206" s="13">
        <v>6199</v>
      </c>
      <c r="K206" s="13">
        <v>6059</v>
      </c>
      <c r="L206" s="13">
        <v>5922</v>
      </c>
      <c r="M206" s="13">
        <v>5785</v>
      </c>
      <c r="N206" s="13">
        <v>5648</v>
      </c>
      <c r="O206" s="13">
        <v>4137</v>
      </c>
      <c r="P206" s="71">
        <v>46545</v>
      </c>
    </row>
    <row r="207" spans="1:16" ht="15.75" customHeight="1" x14ac:dyDescent="0.25">
      <c r="A207" s="119">
        <f t="shared" ref="A207" si="47">A204+1</f>
        <v>67</v>
      </c>
      <c r="B207" s="114" t="s">
        <v>10</v>
      </c>
      <c r="C207" s="213" t="s">
        <v>709</v>
      </c>
      <c r="D207" s="199">
        <v>43315</v>
      </c>
      <c r="E207" s="198" t="s">
        <v>188</v>
      </c>
      <c r="F207" s="35" t="s">
        <v>274</v>
      </c>
      <c r="G207" s="10" t="s">
        <v>5</v>
      </c>
      <c r="H207" s="11">
        <v>111148</v>
      </c>
      <c r="I207" s="11">
        <v>111148</v>
      </c>
      <c r="J207" s="11">
        <v>111148</v>
      </c>
      <c r="K207" s="11">
        <v>111148</v>
      </c>
      <c r="L207" s="11">
        <v>111148</v>
      </c>
      <c r="M207" s="11">
        <v>111148</v>
      </c>
      <c r="N207" s="11">
        <v>111148</v>
      </c>
      <c r="O207" s="72">
        <v>1194770</v>
      </c>
      <c r="P207" s="11">
        <v>1972806</v>
      </c>
    </row>
    <row r="208" spans="1:16" ht="15.75" customHeight="1" x14ac:dyDescent="0.25">
      <c r="A208" s="120"/>
      <c r="B208" s="114"/>
      <c r="C208" s="213"/>
      <c r="D208" s="199"/>
      <c r="E208" s="198"/>
      <c r="F208" s="17" t="s">
        <v>275</v>
      </c>
      <c r="G208" s="14" t="s">
        <v>8</v>
      </c>
      <c r="H208" s="64">
        <v>48790</v>
      </c>
      <c r="I208" s="64">
        <v>46753</v>
      </c>
      <c r="J208" s="15">
        <v>44050</v>
      </c>
      <c r="K208" s="47">
        <v>41111</v>
      </c>
      <c r="L208" s="47">
        <v>38294</v>
      </c>
      <c r="M208" s="47">
        <v>35480</v>
      </c>
      <c r="N208" s="47">
        <v>32760</v>
      </c>
      <c r="O208" s="47">
        <v>173319</v>
      </c>
      <c r="P208" s="15">
        <v>460557</v>
      </c>
    </row>
    <row r="209" spans="1:16" ht="15.75" customHeight="1" x14ac:dyDescent="0.25">
      <c r="A209" s="121"/>
      <c r="B209" s="114"/>
      <c r="C209" s="213"/>
      <c r="D209" s="199"/>
      <c r="E209" s="198"/>
      <c r="F209" s="12"/>
      <c r="G209" s="12" t="s">
        <v>91</v>
      </c>
      <c r="H209" s="13">
        <v>159938</v>
      </c>
      <c r="I209" s="13">
        <v>157901</v>
      </c>
      <c r="J209" s="13">
        <v>155198</v>
      </c>
      <c r="K209" s="13">
        <v>152259</v>
      </c>
      <c r="L209" s="13">
        <v>149442</v>
      </c>
      <c r="M209" s="13">
        <v>146628</v>
      </c>
      <c r="N209" s="13">
        <v>143908</v>
      </c>
      <c r="O209" s="13">
        <v>1368089</v>
      </c>
      <c r="P209" s="71">
        <v>2433363</v>
      </c>
    </row>
    <row r="210" spans="1:16" ht="16.5" customHeight="1" x14ac:dyDescent="0.25">
      <c r="A210" s="119">
        <f t="shared" ref="A210" si="48">A207+1</f>
        <v>68</v>
      </c>
      <c r="B210" s="114" t="s">
        <v>10</v>
      </c>
      <c r="C210" s="214" t="s">
        <v>710</v>
      </c>
      <c r="D210" s="199">
        <v>43341</v>
      </c>
      <c r="E210" s="198" t="s">
        <v>278</v>
      </c>
      <c r="F210" s="35" t="s">
        <v>276</v>
      </c>
      <c r="G210" s="10" t="s">
        <v>5</v>
      </c>
      <c r="H210" s="11">
        <v>7832</v>
      </c>
      <c r="I210" s="11">
        <v>7832</v>
      </c>
      <c r="J210" s="11">
        <v>5870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21534</v>
      </c>
    </row>
    <row r="211" spans="1:16" ht="14.25" customHeight="1" x14ac:dyDescent="0.25">
      <c r="A211" s="120"/>
      <c r="B211" s="114"/>
      <c r="C211" s="214"/>
      <c r="D211" s="199"/>
      <c r="E211" s="198"/>
      <c r="F211" s="17" t="s">
        <v>277</v>
      </c>
      <c r="G211" s="14" t="s">
        <v>8</v>
      </c>
      <c r="H211" s="15">
        <v>508</v>
      </c>
      <c r="I211" s="15">
        <v>317</v>
      </c>
      <c r="J211" s="15">
        <v>114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939</v>
      </c>
    </row>
    <row r="212" spans="1:16" ht="15" customHeight="1" x14ac:dyDescent="0.25">
      <c r="A212" s="121"/>
      <c r="B212" s="114"/>
      <c r="C212" s="214"/>
      <c r="D212" s="199"/>
      <c r="E212" s="198"/>
      <c r="F212" s="12"/>
      <c r="G212" s="12" t="s">
        <v>91</v>
      </c>
      <c r="H212" s="13">
        <v>8340</v>
      </c>
      <c r="I212" s="13">
        <v>8149</v>
      </c>
      <c r="J212" s="13">
        <v>5984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71">
        <v>22473</v>
      </c>
    </row>
    <row r="213" spans="1:16" ht="16.5" customHeight="1" x14ac:dyDescent="0.25">
      <c r="A213" s="119">
        <f t="shared" ref="A213" si="49">A210+1</f>
        <v>69</v>
      </c>
      <c r="B213" s="114" t="s">
        <v>10</v>
      </c>
      <c r="C213" s="211" t="s">
        <v>32</v>
      </c>
      <c r="D213" s="199">
        <v>43378</v>
      </c>
      <c r="E213" s="198" t="s">
        <v>279</v>
      </c>
      <c r="F213" s="35" t="s">
        <v>280</v>
      </c>
      <c r="G213" s="10" t="s">
        <v>5</v>
      </c>
      <c r="H213" s="11">
        <v>12840</v>
      </c>
      <c r="I213" s="11">
        <v>12840</v>
      </c>
      <c r="J213" s="11">
        <v>9621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35301</v>
      </c>
    </row>
    <row r="214" spans="1:16" ht="14.25" customHeight="1" x14ac:dyDescent="0.25">
      <c r="A214" s="120"/>
      <c r="B214" s="114"/>
      <c r="C214" s="211"/>
      <c r="D214" s="199"/>
      <c r="E214" s="198"/>
      <c r="F214" s="17" t="s">
        <v>281</v>
      </c>
      <c r="G214" s="14" t="s">
        <v>8</v>
      </c>
      <c r="H214" s="15">
        <v>850</v>
      </c>
      <c r="I214" s="15">
        <v>519</v>
      </c>
      <c r="J214" s="15">
        <v>193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1562</v>
      </c>
    </row>
    <row r="215" spans="1:16" ht="14.25" customHeight="1" x14ac:dyDescent="0.25">
      <c r="A215" s="121"/>
      <c r="B215" s="204"/>
      <c r="C215" s="212"/>
      <c r="D215" s="206"/>
      <c r="E215" s="182"/>
      <c r="F215" s="23"/>
      <c r="G215" s="23" t="s">
        <v>91</v>
      </c>
      <c r="H215" s="13">
        <v>13690</v>
      </c>
      <c r="I215" s="13">
        <v>13359</v>
      </c>
      <c r="J215" s="13">
        <v>9814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71">
        <v>36863</v>
      </c>
    </row>
    <row r="216" spans="1:16" ht="14.25" customHeight="1" x14ac:dyDescent="0.25">
      <c r="A216" s="119">
        <f t="shared" ref="A216" si="50">A213+1</f>
        <v>70</v>
      </c>
      <c r="B216" s="114" t="s">
        <v>10</v>
      </c>
      <c r="C216" s="211" t="s">
        <v>31</v>
      </c>
      <c r="D216" s="199">
        <v>43391</v>
      </c>
      <c r="E216" s="198" t="s">
        <v>284</v>
      </c>
      <c r="F216" s="35" t="s">
        <v>282</v>
      </c>
      <c r="G216" s="10" t="s">
        <v>5</v>
      </c>
      <c r="H216" s="11">
        <v>8408</v>
      </c>
      <c r="I216" s="11">
        <v>8408</v>
      </c>
      <c r="J216" s="11">
        <v>8408</v>
      </c>
      <c r="K216" s="11">
        <v>8408</v>
      </c>
      <c r="L216" s="11">
        <v>8408</v>
      </c>
      <c r="M216" s="11">
        <v>8408</v>
      </c>
      <c r="N216" s="11">
        <v>8408</v>
      </c>
      <c r="O216" s="11">
        <v>8404</v>
      </c>
      <c r="P216" s="11">
        <v>67260</v>
      </c>
    </row>
    <row r="217" spans="1:16" ht="14.4" customHeight="1" x14ac:dyDescent="0.25">
      <c r="A217" s="120"/>
      <c r="B217" s="114"/>
      <c r="C217" s="211"/>
      <c r="D217" s="199"/>
      <c r="E217" s="198"/>
      <c r="F217" s="17" t="s">
        <v>283</v>
      </c>
      <c r="G217" s="14" t="s">
        <v>8</v>
      </c>
      <c r="H217" s="15">
        <v>1681</v>
      </c>
      <c r="I217" s="15">
        <v>1458</v>
      </c>
      <c r="J217" s="15">
        <v>1249</v>
      </c>
      <c r="K217" s="47">
        <v>1032</v>
      </c>
      <c r="L217" s="47">
        <v>819</v>
      </c>
      <c r="M217" s="47">
        <v>606</v>
      </c>
      <c r="N217" s="47">
        <v>394</v>
      </c>
      <c r="O217" s="47">
        <v>182</v>
      </c>
      <c r="P217" s="15">
        <v>7421</v>
      </c>
    </row>
    <row r="218" spans="1:16" ht="15" customHeight="1" x14ac:dyDescent="0.25">
      <c r="A218" s="121"/>
      <c r="B218" s="114"/>
      <c r="C218" s="211"/>
      <c r="D218" s="199"/>
      <c r="E218" s="198"/>
      <c r="F218" s="12"/>
      <c r="G218" s="12" t="s">
        <v>91</v>
      </c>
      <c r="H218" s="13">
        <v>10089</v>
      </c>
      <c r="I218" s="13">
        <v>9866</v>
      </c>
      <c r="J218" s="13">
        <v>9657</v>
      </c>
      <c r="K218" s="13">
        <v>9440</v>
      </c>
      <c r="L218" s="13">
        <v>9227</v>
      </c>
      <c r="M218" s="13">
        <v>9014</v>
      </c>
      <c r="N218" s="13">
        <v>8802</v>
      </c>
      <c r="O218" s="13">
        <v>8586</v>
      </c>
      <c r="P218" s="71">
        <v>74681</v>
      </c>
    </row>
    <row r="219" spans="1:16" ht="16.5" customHeight="1" x14ac:dyDescent="0.25">
      <c r="A219" s="119">
        <f t="shared" ref="A219" si="51">A216+1</f>
        <v>71</v>
      </c>
      <c r="B219" s="114" t="s">
        <v>10</v>
      </c>
      <c r="C219" s="129" t="s">
        <v>739</v>
      </c>
      <c r="D219" s="199">
        <v>43416</v>
      </c>
      <c r="E219" s="198" t="s">
        <v>287</v>
      </c>
      <c r="F219" s="35" t="s">
        <v>285</v>
      </c>
      <c r="G219" s="10" t="s">
        <v>5</v>
      </c>
      <c r="H219" s="11">
        <v>9664</v>
      </c>
      <c r="I219" s="11">
        <v>9664</v>
      </c>
      <c r="J219" s="11">
        <v>9664</v>
      </c>
      <c r="K219" s="11">
        <v>0</v>
      </c>
      <c r="L219" s="11">
        <v>0</v>
      </c>
      <c r="M219" s="11">
        <v>0</v>
      </c>
      <c r="N219" s="11">
        <v>0</v>
      </c>
      <c r="O219" s="16">
        <v>0</v>
      </c>
      <c r="P219" s="11">
        <v>28992</v>
      </c>
    </row>
    <row r="220" spans="1:16" ht="15" customHeight="1" x14ac:dyDescent="0.25">
      <c r="A220" s="120"/>
      <c r="B220" s="114"/>
      <c r="C220" s="129"/>
      <c r="D220" s="199"/>
      <c r="E220" s="198"/>
      <c r="F220" s="17" t="s">
        <v>286</v>
      </c>
      <c r="G220" s="14" t="s">
        <v>8</v>
      </c>
      <c r="H220" s="15">
        <v>712</v>
      </c>
      <c r="I220" s="15">
        <v>452</v>
      </c>
      <c r="J220" s="15">
        <v>207</v>
      </c>
      <c r="K220" s="15">
        <v>3</v>
      </c>
      <c r="L220" s="15">
        <v>0</v>
      </c>
      <c r="M220" s="15">
        <v>0</v>
      </c>
      <c r="N220" s="15">
        <v>0</v>
      </c>
      <c r="O220" s="18">
        <v>0</v>
      </c>
      <c r="P220" s="15">
        <v>1374</v>
      </c>
    </row>
    <row r="221" spans="1:16" ht="15.75" customHeight="1" x14ac:dyDescent="0.25">
      <c r="A221" s="121"/>
      <c r="B221" s="114"/>
      <c r="C221" s="129"/>
      <c r="D221" s="199"/>
      <c r="E221" s="198"/>
      <c r="F221" s="12"/>
      <c r="G221" s="12" t="s">
        <v>91</v>
      </c>
      <c r="H221" s="13">
        <v>10376</v>
      </c>
      <c r="I221" s="13">
        <v>10116</v>
      </c>
      <c r="J221" s="13">
        <v>9871</v>
      </c>
      <c r="K221" s="13">
        <v>3</v>
      </c>
      <c r="L221" s="13">
        <v>0</v>
      </c>
      <c r="M221" s="13">
        <v>0</v>
      </c>
      <c r="N221" s="13">
        <v>0</v>
      </c>
      <c r="O221" s="13">
        <v>0</v>
      </c>
      <c r="P221" s="71">
        <v>30366</v>
      </c>
    </row>
    <row r="222" spans="1:16" ht="16.5" customHeight="1" x14ac:dyDescent="0.25">
      <c r="A222" s="119">
        <f t="shared" ref="A222" si="52">A219+1</f>
        <v>72</v>
      </c>
      <c r="B222" s="114" t="s">
        <v>10</v>
      </c>
      <c r="C222" s="129" t="s">
        <v>740</v>
      </c>
      <c r="D222" s="199">
        <v>43431</v>
      </c>
      <c r="E222" s="198" t="s">
        <v>122</v>
      </c>
      <c r="F222" s="35" t="s">
        <v>288</v>
      </c>
      <c r="G222" s="10" t="s">
        <v>5</v>
      </c>
      <c r="H222" s="11">
        <v>16520</v>
      </c>
      <c r="I222" s="11">
        <v>16520</v>
      </c>
      <c r="J222" s="11">
        <v>16509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49549</v>
      </c>
    </row>
    <row r="223" spans="1:16" ht="16.5" customHeight="1" x14ac:dyDescent="0.25">
      <c r="A223" s="120"/>
      <c r="B223" s="114"/>
      <c r="C223" s="129"/>
      <c r="D223" s="199"/>
      <c r="E223" s="198"/>
      <c r="F223" s="17" t="s">
        <v>289</v>
      </c>
      <c r="G223" s="14" t="s">
        <v>8</v>
      </c>
      <c r="H223" s="15">
        <v>1215</v>
      </c>
      <c r="I223" s="15">
        <v>770</v>
      </c>
      <c r="J223" s="15">
        <v>354</v>
      </c>
      <c r="K223" s="15">
        <v>14</v>
      </c>
      <c r="L223" s="15">
        <v>0</v>
      </c>
      <c r="M223" s="15">
        <v>0</v>
      </c>
      <c r="N223" s="15">
        <v>0</v>
      </c>
      <c r="O223" s="15">
        <v>0</v>
      </c>
      <c r="P223" s="15">
        <v>2353</v>
      </c>
    </row>
    <row r="224" spans="1:16" ht="16.5" customHeight="1" x14ac:dyDescent="0.25">
      <c r="A224" s="121"/>
      <c r="B224" s="114"/>
      <c r="C224" s="129"/>
      <c r="D224" s="199"/>
      <c r="E224" s="198"/>
      <c r="F224" s="12"/>
      <c r="G224" s="12" t="s">
        <v>91</v>
      </c>
      <c r="H224" s="13">
        <v>17735</v>
      </c>
      <c r="I224" s="13">
        <v>17290</v>
      </c>
      <c r="J224" s="13">
        <v>16863</v>
      </c>
      <c r="K224" s="13">
        <v>14</v>
      </c>
      <c r="L224" s="13">
        <v>0</v>
      </c>
      <c r="M224" s="13">
        <v>0</v>
      </c>
      <c r="N224" s="13">
        <v>0</v>
      </c>
      <c r="O224" s="13">
        <v>0</v>
      </c>
      <c r="P224" s="71">
        <v>51902</v>
      </c>
    </row>
    <row r="225" spans="1:16" ht="16.5" customHeight="1" x14ac:dyDescent="0.25">
      <c r="A225" s="119">
        <f t="shared" ref="A225" si="53">A222+1</f>
        <v>73</v>
      </c>
      <c r="B225" s="114" t="s">
        <v>10</v>
      </c>
      <c r="C225" s="129" t="s">
        <v>711</v>
      </c>
      <c r="D225" s="199">
        <v>43431</v>
      </c>
      <c r="E225" s="198" t="s">
        <v>290</v>
      </c>
      <c r="F225" s="35" t="s">
        <v>291</v>
      </c>
      <c r="G225" s="10" t="s">
        <v>5</v>
      </c>
      <c r="H225" s="11">
        <v>31240</v>
      </c>
      <c r="I225" s="11">
        <v>31240</v>
      </c>
      <c r="J225" s="11">
        <v>31240</v>
      </c>
      <c r="K225" s="11">
        <v>15614</v>
      </c>
      <c r="L225" s="11">
        <v>0</v>
      </c>
      <c r="M225" s="11">
        <v>0</v>
      </c>
      <c r="N225" s="11">
        <v>0</v>
      </c>
      <c r="O225" s="11">
        <v>0</v>
      </c>
      <c r="P225" s="11">
        <v>109334</v>
      </c>
    </row>
    <row r="226" spans="1:16" ht="15.75" customHeight="1" x14ac:dyDescent="0.25">
      <c r="A226" s="120"/>
      <c r="B226" s="114"/>
      <c r="C226" s="129"/>
      <c r="D226" s="199"/>
      <c r="E226" s="198"/>
      <c r="F226" s="17" t="s">
        <v>292</v>
      </c>
      <c r="G226" s="14" t="s">
        <v>8</v>
      </c>
      <c r="H226" s="15">
        <v>2701</v>
      </c>
      <c r="I226" s="15">
        <v>1854</v>
      </c>
      <c r="J226" s="15">
        <v>1067</v>
      </c>
      <c r="K226" s="47">
        <v>244</v>
      </c>
      <c r="L226" s="15">
        <v>0</v>
      </c>
      <c r="M226" s="15">
        <v>0</v>
      </c>
      <c r="N226" s="15">
        <v>0</v>
      </c>
      <c r="O226" s="15">
        <v>0</v>
      </c>
      <c r="P226" s="15">
        <v>5866</v>
      </c>
    </row>
    <row r="227" spans="1:16" ht="16.5" customHeight="1" x14ac:dyDescent="0.25">
      <c r="A227" s="121"/>
      <c r="B227" s="114"/>
      <c r="C227" s="129"/>
      <c r="D227" s="199"/>
      <c r="E227" s="198"/>
      <c r="F227" s="12"/>
      <c r="G227" s="12" t="s">
        <v>91</v>
      </c>
      <c r="H227" s="13">
        <v>33941</v>
      </c>
      <c r="I227" s="13">
        <v>33094</v>
      </c>
      <c r="J227" s="13">
        <v>32307</v>
      </c>
      <c r="K227" s="13">
        <v>15858</v>
      </c>
      <c r="L227" s="13">
        <v>0</v>
      </c>
      <c r="M227" s="13">
        <v>0</v>
      </c>
      <c r="N227" s="13">
        <v>0</v>
      </c>
      <c r="O227" s="13">
        <v>0</v>
      </c>
      <c r="P227" s="71">
        <v>115200</v>
      </c>
    </row>
    <row r="228" spans="1:16" ht="15.75" customHeight="1" x14ac:dyDescent="0.25">
      <c r="A228" s="119">
        <f t="shared" ref="A228" si="54">A225+1</f>
        <v>74</v>
      </c>
      <c r="B228" s="114" t="s">
        <v>10</v>
      </c>
      <c r="C228" s="129" t="s">
        <v>33</v>
      </c>
      <c r="D228" s="199">
        <v>43433</v>
      </c>
      <c r="E228" s="198" t="s">
        <v>295</v>
      </c>
      <c r="F228" s="35" t="s">
        <v>293</v>
      </c>
      <c r="G228" s="10" t="s">
        <v>5</v>
      </c>
      <c r="H228" s="16">
        <v>0</v>
      </c>
      <c r="I228" s="16">
        <v>0</v>
      </c>
      <c r="J228" s="16">
        <v>0</v>
      </c>
      <c r="K228" s="16">
        <v>0</v>
      </c>
      <c r="L228" s="11">
        <v>0</v>
      </c>
      <c r="M228" s="11">
        <v>0</v>
      </c>
      <c r="N228" s="11">
        <v>0</v>
      </c>
      <c r="O228" s="16">
        <v>0</v>
      </c>
      <c r="P228" s="11">
        <v>0</v>
      </c>
    </row>
    <row r="229" spans="1:16" ht="15.75" customHeight="1" x14ac:dyDescent="0.25">
      <c r="A229" s="120"/>
      <c r="B229" s="114"/>
      <c r="C229" s="129"/>
      <c r="D229" s="199"/>
      <c r="E229" s="198"/>
      <c r="F229" s="17" t="s">
        <v>294</v>
      </c>
      <c r="G229" s="14" t="s">
        <v>8</v>
      </c>
      <c r="H229" s="18">
        <v>5</v>
      </c>
      <c r="I229" s="18">
        <v>0</v>
      </c>
      <c r="J229" s="18">
        <v>0</v>
      </c>
      <c r="K229" s="18">
        <v>0</v>
      </c>
      <c r="L229" s="15">
        <v>0</v>
      </c>
      <c r="M229" s="15">
        <v>0</v>
      </c>
      <c r="N229" s="15">
        <v>0</v>
      </c>
      <c r="O229" s="18">
        <v>0</v>
      </c>
      <c r="P229" s="15">
        <v>5</v>
      </c>
    </row>
    <row r="230" spans="1:16" ht="15.75" customHeight="1" x14ac:dyDescent="0.25">
      <c r="A230" s="121"/>
      <c r="B230" s="114"/>
      <c r="C230" s="129"/>
      <c r="D230" s="199"/>
      <c r="E230" s="198"/>
      <c r="F230" s="12"/>
      <c r="G230" s="12" t="s">
        <v>91</v>
      </c>
      <c r="H230" s="13">
        <v>5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71">
        <v>5</v>
      </c>
    </row>
    <row r="231" spans="1:16" ht="15.75" customHeight="1" x14ac:dyDescent="0.25">
      <c r="A231" s="119">
        <f t="shared" ref="A231" si="55">A228+1</f>
        <v>75</v>
      </c>
      <c r="B231" s="114" t="s">
        <v>10</v>
      </c>
      <c r="C231" s="193" t="s">
        <v>425</v>
      </c>
      <c r="D231" s="199">
        <v>43529</v>
      </c>
      <c r="E231" s="198" t="s">
        <v>298</v>
      </c>
      <c r="F231" s="35" t="s">
        <v>296</v>
      </c>
      <c r="G231" s="10" t="s">
        <v>5</v>
      </c>
      <c r="H231" s="11">
        <v>54120</v>
      </c>
      <c r="I231" s="11">
        <v>54120</v>
      </c>
      <c r="J231" s="11">
        <v>54120</v>
      </c>
      <c r="K231" s="11">
        <v>54120</v>
      </c>
      <c r="L231" s="11">
        <v>54120</v>
      </c>
      <c r="M231" s="11">
        <v>54120</v>
      </c>
      <c r="N231" s="11">
        <v>54120</v>
      </c>
      <c r="O231" s="11">
        <v>608850</v>
      </c>
      <c r="P231" s="11">
        <v>987690</v>
      </c>
    </row>
    <row r="232" spans="1:16" ht="15.75" customHeight="1" x14ac:dyDescent="0.25">
      <c r="A232" s="120"/>
      <c r="B232" s="114"/>
      <c r="C232" s="193"/>
      <c r="D232" s="199"/>
      <c r="E232" s="198"/>
      <c r="F232" s="17" t="s">
        <v>297</v>
      </c>
      <c r="G232" s="14" t="s">
        <v>539</v>
      </c>
      <c r="H232" s="15">
        <v>2482</v>
      </c>
      <c r="I232" s="15">
        <v>2345</v>
      </c>
      <c r="J232" s="15">
        <v>2214</v>
      </c>
      <c r="K232" s="47">
        <v>2070</v>
      </c>
      <c r="L232" s="47">
        <v>1933</v>
      </c>
      <c r="M232" s="47">
        <v>1796</v>
      </c>
      <c r="N232" s="47">
        <v>1664</v>
      </c>
      <c r="O232" s="47">
        <v>9225</v>
      </c>
      <c r="P232" s="15">
        <v>23729</v>
      </c>
    </row>
    <row r="233" spans="1:16" ht="15.75" customHeight="1" x14ac:dyDescent="0.25">
      <c r="A233" s="121"/>
      <c r="B233" s="114"/>
      <c r="C233" s="193"/>
      <c r="D233" s="199"/>
      <c r="E233" s="198"/>
      <c r="F233" s="12"/>
      <c r="G233" s="12" t="s">
        <v>91</v>
      </c>
      <c r="H233" s="13">
        <v>56602</v>
      </c>
      <c r="I233" s="13">
        <v>56465</v>
      </c>
      <c r="J233" s="13">
        <v>56334</v>
      </c>
      <c r="K233" s="13">
        <v>56190</v>
      </c>
      <c r="L233" s="13">
        <v>56053</v>
      </c>
      <c r="M233" s="13">
        <v>55916</v>
      </c>
      <c r="N233" s="13">
        <v>55784</v>
      </c>
      <c r="O233" s="13">
        <v>618075</v>
      </c>
      <c r="P233" s="71">
        <v>1011419</v>
      </c>
    </row>
    <row r="234" spans="1:16" ht="15.75" customHeight="1" x14ac:dyDescent="0.25">
      <c r="A234" s="119">
        <f t="shared" ref="A234" si="56">A231+1</f>
        <v>76</v>
      </c>
      <c r="B234" s="114" t="s">
        <v>10</v>
      </c>
      <c r="C234" s="193" t="s">
        <v>35</v>
      </c>
      <c r="D234" s="209">
        <v>43594</v>
      </c>
      <c r="E234" s="198" t="s">
        <v>290</v>
      </c>
      <c r="F234" s="35" t="s">
        <v>299</v>
      </c>
      <c r="G234" s="10" t="s">
        <v>5</v>
      </c>
      <c r="H234" s="11">
        <v>45448</v>
      </c>
      <c r="I234" s="11">
        <v>45448</v>
      </c>
      <c r="J234" s="11">
        <v>45448</v>
      </c>
      <c r="K234" s="11">
        <v>22707</v>
      </c>
      <c r="L234" s="11">
        <v>0</v>
      </c>
      <c r="M234" s="11">
        <v>0</v>
      </c>
      <c r="N234" s="11">
        <v>0</v>
      </c>
      <c r="O234" s="11">
        <v>0</v>
      </c>
      <c r="P234" s="11">
        <v>159051</v>
      </c>
    </row>
    <row r="235" spans="1:16" ht="15.75" customHeight="1" x14ac:dyDescent="0.25">
      <c r="A235" s="120"/>
      <c r="B235" s="114"/>
      <c r="C235" s="193"/>
      <c r="D235" s="209"/>
      <c r="E235" s="198"/>
      <c r="F235" s="17" t="s">
        <v>300</v>
      </c>
      <c r="G235" s="14" t="s">
        <v>8</v>
      </c>
      <c r="H235" s="64">
        <v>4091</v>
      </c>
      <c r="I235" s="64">
        <v>3354</v>
      </c>
      <c r="J235" s="64">
        <v>1945</v>
      </c>
      <c r="K235" s="65">
        <v>446</v>
      </c>
      <c r="L235" s="64">
        <v>0</v>
      </c>
      <c r="M235" s="64">
        <v>0</v>
      </c>
      <c r="N235" s="64">
        <v>0</v>
      </c>
      <c r="O235" s="64">
        <v>0</v>
      </c>
      <c r="P235" s="64">
        <v>9836</v>
      </c>
    </row>
    <row r="236" spans="1:16" ht="16.95" customHeight="1" x14ac:dyDescent="0.25">
      <c r="A236" s="121"/>
      <c r="B236" s="204"/>
      <c r="C236" s="208"/>
      <c r="D236" s="210"/>
      <c r="E236" s="182"/>
      <c r="F236" s="23"/>
      <c r="G236" s="23" t="s">
        <v>91</v>
      </c>
      <c r="H236" s="104">
        <v>49539</v>
      </c>
      <c r="I236" s="104">
        <v>48802</v>
      </c>
      <c r="J236" s="104">
        <v>47393</v>
      </c>
      <c r="K236" s="104">
        <v>23153</v>
      </c>
      <c r="L236" s="104">
        <v>0</v>
      </c>
      <c r="M236" s="104">
        <v>0</v>
      </c>
      <c r="N236" s="104">
        <v>0</v>
      </c>
      <c r="O236" s="104">
        <v>0</v>
      </c>
      <c r="P236" s="83">
        <v>168887</v>
      </c>
    </row>
    <row r="237" spans="1:16" ht="15.75" customHeight="1" x14ac:dyDescent="0.25">
      <c r="A237" s="119">
        <f t="shared" ref="A237" si="57">A234+1</f>
        <v>77</v>
      </c>
      <c r="B237" s="114" t="s">
        <v>10</v>
      </c>
      <c r="C237" s="193" t="s">
        <v>426</v>
      </c>
      <c r="D237" s="199">
        <v>43602</v>
      </c>
      <c r="E237" s="198" t="s">
        <v>303</v>
      </c>
      <c r="F237" s="35" t="s">
        <v>301</v>
      </c>
      <c r="G237" s="10" t="s">
        <v>5</v>
      </c>
      <c r="H237" s="63">
        <v>464328</v>
      </c>
      <c r="I237" s="63">
        <v>464328</v>
      </c>
      <c r="J237" s="63">
        <v>464328</v>
      </c>
      <c r="K237" s="63">
        <v>464328</v>
      </c>
      <c r="L237" s="63">
        <v>464328</v>
      </c>
      <c r="M237" s="63">
        <v>464328</v>
      </c>
      <c r="N237" s="63">
        <v>464328</v>
      </c>
      <c r="O237" s="63">
        <v>7661387</v>
      </c>
      <c r="P237" s="63">
        <v>10911683</v>
      </c>
    </row>
    <row r="238" spans="1:16" ht="14.25" customHeight="1" x14ac:dyDescent="0.25">
      <c r="A238" s="120"/>
      <c r="B238" s="114"/>
      <c r="C238" s="193"/>
      <c r="D238" s="199"/>
      <c r="E238" s="198"/>
      <c r="F238" s="17" t="s">
        <v>302</v>
      </c>
      <c r="G238" s="14" t="s">
        <v>8</v>
      </c>
      <c r="H238" s="64">
        <v>302091</v>
      </c>
      <c r="I238" s="64">
        <v>326501</v>
      </c>
      <c r="J238" s="64">
        <v>315869</v>
      </c>
      <c r="K238" s="65">
        <v>300241</v>
      </c>
      <c r="L238" s="65">
        <v>285482</v>
      </c>
      <c r="M238" s="65">
        <v>270743</v>
      </c>
      <c r="N238" s="65">
        <v>256722</v>
      </c>
      <c r="O238" s="65">
        <v>2088346</v>
      </c>
      <c r="P238" s="64">
        <v>4145995</v>
      </c>
    </row>
    <row r="239" spans="1:16" ht="15.75" customHeight="1" x14ac:dyDescent="0.25">
      <c r="A239" s="121"/>
      <c r="B239" s="114"/>
      <c r="C239" s="193"/>
      <c r="D239" s="199"/>
      <c r="E239" s="198"/>
      <c r="F239" s="12"/>
      <c r="G239" s="12" t="s">
        <v>91</v>
      </c>
      <c r="H239" s="104">
        <v>766419</v>
      </c>
      <c r="I239" s="104">
        <v>790829</v>
      </c>
      <c r="J239" s="104">
        <v>780197</v>
      </c>
      <c r="K239" s="104">
        <v>764569</v>
      </c>
      <c r="L239" s="104">
        <v>749810</v>
      </c>
      <c r="M239" s="104">
        <v>735071</v>
      </c>
      <c r="N239" s="104">
        <v>721050</v>
      </c>
      <c r="O239" s="104">
        <v>9749733</v>
      </c>
      <c r="P239" s="83">
        <v>15057678</v>
      </c>
    </row>
    <row r="240" spans="1:16" ht="15.75" customHeight="1" x14ac:dyDescent="0.25">
      <c r="A240" s="119">
        <f t="shared" ref="A240" si="58">A237+1</f>
        <v>78</v>
      </c>
      <c r="B240" s="114" t="s">
        <v>10</v>
      </c>
      <c r="C240" s="129" t="s">
        <v>56</v>
      </c>
      <c r="D240" s="199">
        <v>43623</v>
      </c>
      <c r="E240" s="198" t="s">
        <v>306</v>
      </c>
      <c r="F240" s="35" t="s">
        <v>304</v>
      </c>
      <c r="G240" s="10" t="s">
        <v>5</v>
      </c>
      <c r="H240" s="63">
        <v>7212</v>
      </c>
      <c r="I240" s="63">
        <v>7212</v>
      </c>
      <c r="J240" s="63">
        <v>7212</v>
      </c>
      <c r="K240" s="63">
        <v>7212</v>
      </c>
      <c r="L240" s="63">
        <v>7212</v>
      </c>
      <c r="M240" s="63">
        <v>7212</v>
      </c>
      <c r="N240" s="63">
        <v>7212</v>
      </c>
      <c r="O240" s="63">
        <v>46860</v>
      </c>
      <c r="P240" s="63">
        <v>97344</v>
      </c>
    </row>
    <row r="241" spans="1:16" ht="15.75" customHeight="1" x14ac:dyDescent="0.25">
      <c r="A241" s="120"/>
      <c r="B241" s="114"/>
      <c r="C241" s="129"/>
      <c r="D241" s="199"/>
      <c r="E241" s="198"/>
      <c r="F241" s="17" t="s">
        <v>305</v>
      </c>
      <c r="G241" s="14" t="s">
        <v>8</v>
      </c>
      <c r="H241" s="64">
        <v>2558</v>
      </c>
      <c r="I241" s="64">
        <v>2731</v>
      </c>
      <c r="J241" s="64">
        <v>2607</v>
      </c>
      <c r="K241" s="65">
        <v>2370</v>
      </c>
      <c r="L241" s="65">
        <v>2141</v>
      </c>
      <c r="M241" s="65">
        <v>1913</v>
      </c>
      <c r="N241" s="65">
        <v>1689</v>
      </c>
      <c r="O241" s="65">
        <v>5362</v>
      </c>
      <c r="P241" s="64">
        <v>21371</v>
      </c>
    </row>
    <row r="242" spans="1:16" ht="15.75" customHeight="1" x14ac:dyDescent="0.25">
      <c r="A242" s="121"/>
      <c r="B242" s="114"/>
      <c r="C242" s="129"/>
      <c r="D242" s="199"/>
      <c r="E242" s="198"/>
      <c r="F242" s="12"/>
      <c r="G242" s="12" t="s">
        <v>91</v>
      </c>
      <c r="H242" s="13">
        <v>9770</v>
      </c>
      <c r="I242" s="13">
        <v>9943</v>
      </c>
      <c r="J242" s="13">
        <v>9819</v>
      </c>
      <c r="K242" s="13">
        <v>9582</v>
      </c>
      <c r="L242" s="13">
        <v>9353</v>
      </c>
      <c r="M242" s="13">
        <v>9125</v>
      </c>
      <c r="N242" s="13">
        <v>8901</v>
      </c>
      <c r="O242" s="13">
        <v>52222</v>
      </c>
      <c r="P242" s="71">
        <v>118715</v>
      </c>
    </row>
    <row r="243" spans="1:16" ht="16.5" customHeight="1" x14ac:dyDescent="0.25">
      <c r="A243" s="119">
        <f t="shared" ref="A243" si="59">A240+1</f>
        <v>79</v>
      </c>
      <c r="B243" s="114" t="s">
        <v>10</v>
      </c>
      <c r="C243" s="128" t="s">
        <v>712</v>
      </c>
      <c r="D243" s="199">
        <v>43641</v>
      </c>
      <c r="E243" s="198" t="s">
        <v>309</v>
      </c>
      <c r="F243" s="35" t="s">
        <v>307</v>
      </c>
      <c r="G243" s="10" t="s">
        <v>5</v>
      </c>
      <c r="H243" s="11">
        <v>37400</v>
      </c>
      <c r="I243" s="11">
        <v>37400</v>
      </c>
      <c r="J243" s="11">
        <v>37400</v>
      </c>
      <c r="K243" s="11">
        <v>37400</v>
      </c>
      <c r="L243" s="11">
        <v>37400</v>
      </c>
      <c r="M243" s="11">
        <v>37400</v>
      </c>
      <c r="N243" s="11">
        <v>37400</v>
      </c>
      <c r="O243" s="11">
        <v>56099</v>
      </c>
      <c r="P243" s="11">
        <v>317899</v>
      </c>
    </row>
    <row r="244" spans="1:16" ht="16.5" customHeight="1" x14ac:dyDescent="0.25">
      <c r="A244" s="120"/>
      <c r="B244" s="114"/>
      <c r="C244" s="129"/>
      <c r="D244" s="199"/>
      <c r="E244" s="198"/>
      <c r="F244" s="17" t="s">
        <v>308</v>
      </c>
      <c r="G244" s="14" t="s">
        <v>8</v>
      </c>
      <c r="H244" s="15">
        <v>7833</v>
      </c>
      <c r="I244" s="15">
        <v>6963</v>
      </c>
      <c r="J244" s="15">
        <v>6030</v>
      </c>
      <c r="K244" s="47">
        <v>5066</v>
      </c>
      <c r="L244" s="47">
        <v>4117</v>
      </c>
      <c r="M244" s="47">
        <v>3170</v>
      </c>
      <c r="N244" s="47">
        <v>2231</v>
      </c>
      <c r="O244" s="47">
        <v>1607</v>
      </c>
      <c r="P244" s="15">
        <v>37017</v>
      </c>
    </row>
    <row r="245" spans="1:16" ht="16.5" customHeight="1" x14ac:dyDescent="0.25">
      <c r="A245" s="121"/>
      <c r="B245" s="114"/>
      <c r="C245" s="129"/>
      <c r="D245" s="199"/>
      <c r="E245" s="198"/>
      <c r="F245" s="12"/>
      <c r="G245" s="12" t="s">
        <v>91</v>
      </c>
      <c r="H245" s="13">
        <v>45233</v>
      </c>
      <c r="I245" s="13">
        <v>44363</v>
      </c>
      <c r="J245" s="13">
        <v>43430</v>
      </c>
      <c r="K245" s="13">
        <v>42466</v>
      </c>
      <c r="L245" s="13">
        <v>41517</v>
      </c>
      <c r="M245" s="13">
        <v>40570</v>
      </c>
      <c r="N245" s="13">
        <v>39631</v>
      </c>
      <c r="O245" s="13">
        <v>57706</v>
      </c>
      <c r="P245" s="75">
        <v>354916</v>
      </c>
    </row>
    <row r="246" spans="1:16" ht="16.5" customHeight="1" x14ac:dyDescent="0.25">
      <c r="A246" s="119">
        <f t="shared" ref="A246" si="60">A243+1</f>
        <v>80</v>
      </c>
      <c r="B246" s="114" t="s">
        <v>10</v>
      </c>
      <c r="C246" s="129" t="s">
        <v>713</v>
      </c>
      <c r="D246" s="199">
        <v>43641</v>
      </c>
      <c r="E246" s="198" t="s">
        <v>295</v>
      </c>
      <c r="F246" s="35" t="s">
        <v>310</v>
      </c>
      <c r="G246" s="10" t="s">
        <v>5</v>
      </c>
      <c r="H246" s="71">
        <v>0</v>
      </c>
      <c r="I246" s="16">
        <v>0</v>
      </c>
      <c r="J246" s="11">
        <v>0</v>
      </c>
      <c r="K246" s="11">
        <v>0</v>
      </c>
      <c r="L246" s="16">
        <v>0</v>
      </c>
      <c r="M246" s="11">
        <v>0</v>
      </c>
      <c r="N246" s="11">
        <v>0</v>
      </c>
      <c r="O246" s="11">
        <v>0</v>
      </c>
      <c r="P246" s="11">
        <v>0</v>
      </c>
    </row>
    <row r="247" spans="1:16" ht="16.5" customHeight="1" x14ac:dyDescent="0.25">
      <c r="A247" s="120"/>
      <c r="B247" s="114"/>
      <c r="C247" s="129"/>
      <c r="D247" s="199"/>
      <c r="E247" s="198"/>
      <c r="F247" s="17" t="s">
        <v>311</v>
      </c>
      <c r="G247" s="14" t="s">
        <v>8</v>
      </c>
      <c r="H247" s="15">
        <v>9</v>
      </c>
      <c r="I247" s="18">
        <v>0</v>
      </c>
      <c r="J247" s="15">
        <v>0</v>
      </c>
      <c r="K247" s="15">
        <v>0</v>
      </c>
      <c r="L247" s="18">
        <v>0</v>
      </c>
      <c r="M247" s="15">
        <v>0</v>
      </c>
      <c r="N247" s="15">
        <v>0</v>
      </c>
      <c r="O247" s="15">
        <v>0</v>
      </c>
      <c r="P247" s="15">
        <v>9</v>
      </c>
    </row>
    <row r="248" spans="1:16" ht="16.5" customHeight="1" x14ac:dyDescent="0.25">
      <c r="A248" s="121"/>
      <c r="B248" s="114"/>
      <c r="C248" s="129"/>
      <c r="D248" s="199"/>
      <c r="E248" s="198"/>
      <c r="F248" s="12"/>
      <c r="G248" s="12" t="s">
        <v>91</v>
      </c>
      <c r="H248" s="13">
        <v>9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75">
        <v>9</v>
      </c>
    </row>
    <row r="249" spans="1:16" ht="16.5" customHeight="1" x14ac:dyDescent="0.25">
      <c r="A249" s="119">
        <f t="shared" ref="A249" si="61">A246+1</f>
        <v>81</v>
      </c>
      <c r="B249" s="114" t="s">
        <v>10</v>
      </c>
      <c r="C249" s="129" t="s">
        <v>714</v>
      </c>
      <c r="D249" s="199">
        <v>43733</v>
      </c>
      <c r="E249" s="198" t="s">
        <v>314</v>
      </c>
      <c r="F249" s="35" t="s">
        <v>312</v>
      </c>
      <c r="G249" s="10" t="s">
        <v>5</v>
      </c>
      <c r="H249" s="11">
        <v>5468</v>
      </c>
      <c r="I249" s="11">
        <v>5468</v>
      </c>
      <c r="J249" s="11">
        <v>5468</v>
      </c>
      <c r="K249" s="11">
        <v>4100</v>
      </c>
      <c r="L249" s="16">
        <v>0</v>
      </c>
      <c r="M249" s="11">
        <v>0</v>
      </c>
      <c r="N249" s="11">
        <v>0</v>
      </c>
      <c r="O249" s="11">
        <v>0</v>
      </c>
      <c r="P249" s="11">
        <v>20504</v>
      </c>
    </row>
    <row r="250" spans="1:16" ht="16.5" customHeight="1" x14ac:dyDescent="0.25">
      <c r="A250" s="120"/>
      <c r="B250" s="114"/>
      <c r="C250" s="129"/>
      <c r="D250" s="199"/>
      <c r="E250" s="198"/>
      <c r="F250" s="17" t="s">
        <v>313</v>
      </c>
      <c r="G250" s="14" t="s">
        <v>8</v>
      </c>
      <c r="H250" s="15">
        <v>496</v>
      </c>
      <c r="I250" s="15">
        <v>360</v>
      </c>
      <c r="J250" s="15">
        <v>221</v>
      </c>
      <c r="K250" s="47">
        <v>82</v>
      </c>
      <c r="L250" s="18">
        <v>0</v>
      </c>
      <c r="M250" s="15">
        <v>0</v>
      </c>
      <c r="N250" s="15">
        <v>0</v>
      </c>
      <c r="O250" s="15">
        <v>0</v>
      </c>
      <c r="P250" s="15">
        <v>1159</v>
      </c>
    </row>
    <row r="251" spans="1:16" ht="16.5" customHeight="1" x14ac:dyDescent="0.25">
      <c r="A251" s="121"/>
      <c r="B251" s="204"/>
      <c r="C251" s="207"/>
      <c r="D251" s="206"/>
      <c r="E251" s="182"/>
      <c r="F251" s="23"/>
      <c r="G251" s="23" t="s">
        <v>91</v>
      </c>
      <c r="H251" s="13">
        <v>5964</v>
      </c>
      <c r="I251" s="13">
        <v>5828</v>
      </c>
      <c r="J251" s="13">
        <v>5689</v>
      </c>
      <c r="K251" s="13">
        <v>4182</v>
      </c>
      <c r="L251" s="13">
        <v>0</v>
      </c>
      <c r="M251" s="13">
        <v>0</v>
      </c>
      <c r="N251" s="13">
        <v>0</v>
      </c>
      <c r="O251" s="13">
        <v>0</v>
      </c>
      <c r="P251" s="71">
        <v>21663</v>
      </c>
    </row>
    <row r="252" spans="1:16" ht="16.5" customHeight="1" x14ac:dyDescent="0.25">
      <c r="A252" s="119">
        <f t="shared" ref="A252:A312" si="62">A249+1</f>
        <v>82</v>
      </c>
      <c r="B252" s="114" t="s">
        <v>10</v>
      </c>
      <c r="C252" s="128" t="s">
        <v>427</v>
      </c>
      <c r="D252" s="199">
        <v>43756</v>
      </c>
      <c r="E252" s="198" t="s">
        <v>315</v>
      </c>
      <c r="F252" s="35" t="s">
        <v>316</v>
      </c>
      <c r="G252" s="10" t="s">
        <v>5</v>
      </c>
      <c r="H252" s="11">
        <v>23076</v>
      </c>
      <c r="I252" s="11">
        <v>23076</v>
      </c>
      <c r="J252" s="11">
        <v>23076</v>
      </c>
      <c r="K252" s="11">
        <v>23076</v>
      </c>
      <c r="L252" s="11">
        <v>23076</v>
      </c>
      <c r="M252" s="11">
        <v>23076</v>
      </c>
      <c r="N252" s="11">
        <v>23076</v>
      </c>
      <c r="O252" s="11">
        <v>46114</v>
      </c>
      <c r="P252" s="11">
        <v>207646</v>
      </c>
    </row>
    <row r="253" spans="1:16" ht="16.5" customHeight="1" x14ac:dyDescent="0.25">
      <c r="A253" s="120"/>
      <c r="B253" s="114"/>
      <c r="C253" s="129"/>
      <c r="D253" s="199"/>
      <c r="E253" s="198"/>
      <c r="F253" s="17" t="s">
        <v>317</v>
      </c>
      <c r="G253" s="14" t="s">
        <v>8</v>
      </c>
      <c r="H253" s="15">
        <v>5196</v>
      </c>
      <c r="I253" s="15">
        <v>4586</v>
      </c>
      <c r="J253" s="15">
        <v>4013</v>
      </c>
      <c r="K253" s="47">
        <v>3417</v>
      </c>
      <c r="L253" s="47">
        <v>2832</v>
      </c>
      <c r="M253" s="47">
        <v>2248</v>
      </c>
      <c r="N253" s="47">
        <v>1669</v>
      </c>
      <c r="O253" s="47">
        <v>1578</v>
      </c>
      <c r="P253" s="15">
        <v>25539</v>
      </c>
    </row>
    <row r="254" spans="1:16" ht="16.5" customHeight="1" x14ac:dyDescent="0.25">
      <c r="A254" s="121"/>
      <c r="B254" s="114"/>
      <c r="C254" s="129"/>
      <c r="D254" s="199"/>
      <c r="E254" s="198"/>
      <c r="F254" s="12"/>
      <c r="G254" s="12" t="s">
        <v>91</v>
      </c>
      <c r="H254" s="13">
        <v>28272</v>
      </c>
      <c r="I254" s="13">
        <v>27662</v>
      </c>
      <c r="J254" s="13">
        <v>27089</v>
      </c>
      <c r="K254" s="13">
        <v>26493</v>
      </c>
      <c r="L254" s="13">
        <v>25908</v>
      </c>
      <c r="M254" s="13">
        <v>25324</v>
      </c>
      <c r="N254" s="13">
        <v>24745</v>
      </c>
      <c r="O254" s="13">
        <v>47692</v>
      </c>
      <c r="P254" s="71">
        <v>233185</v>
      </c>
    </row>
    <row r="255" spans="1:16" ht="16.5" customHeight="1" x14ac:dyDescent="0.25">
      <c r="A255" s="119">
        <f t="shared" si="62"/>
        <v>83</v>
      </c>
      <c r="B255" s="114" t="s">
        <v>10</v>
      </c>
      <c r="C255" s="129" t="s">
        <v>720</v>
      </c>
      <c r="D255" s="199">
        <v>43812</v>
      </c>
      <c r="E255" s="198" t="s">
        <v>211</v>
      </c>
      <c r="F255" s="35" t="s">
        <v>318</v>
      </c>
      <c r="G255" s="10" t="s">
        <v>5</v>
      </c>
      <c r="H255" s="11">
        <v>55040</v>
      </c>
      <c r="I255" s="11">
        <v>55040</v>
      </c>
      <c r="J255" s="11">
        <v>55040</v>
      </c>
      <c r="K255" s="11">
        <v>27518</v>
      </c>
      <c r="L255" s="16">
        <v>0</v>
      </c>
      <c r="M255" s="11">
        <v>0</v>
      </c>
      <c r="N255" s="11">
        <v>0</v>
      </c>
      <c r="O255" s="11">
        <v>0</v>
      </c>
      <c r="P255" s="11">
        <v>192638</v>
      </c>
    </row>
    <row r="256" spans="1:16" ht="16.5" customHeight="1" x14ac:dyDescent="0.25">
      <c r="A256" s="120"/>
      <c r="B256" s="114"/>
      <c r="C256" s="129"/>
      <c r="D256" s="199"/>
      <c r="E256" s="198"/>
      <c r="F256" s="17" t="s">
        <v>319</v>
      </c>
      <c r="G256" s="14" t="s">
        <v>8</v>
      </c>
      <c r="H256" s="15">
        <v>4855</v>
      </c>
      <c r="I256" s="15">
        <v>3285</v>
      </c>
      <c r="J256" s="15">
        <v>1879</v>
      </c>
      <c r="K256" s="15">
        <v>490</v>
      </c>
      <c r="L256" s="18">
        <v>0</v>
      </c>
      <c r="M256" s="15">
        <v>0</v>
      </c>
      <c r="N256" s="15">
        <v>0</v>
      </c>
      <c r="O256" s="15">
        <v>0</v>
      </c>
      <c r="P256" s="15">
        <v>10509</v>
      </c>
    </row>
    <row r="257" spans="1:16" ht="16.5" customHeight="1" x14ac:dyDescent="0.25">
      <c r="A257" s="121"/>
      <c r="B257" s="114"/>
      <c r="C257" s="129"/>
      <c r="D257" s="199"/>
      <c r="E257" s="198"/>
      <c r="F257" s="12"/>
      <c r="G257" s="12" t="s">
        <v>91</v>
      </c>
      <c r="H257" s="13">
        <v>59895</v>
      </c>
      <c r="I257" s="13">
        <v>58325</v>
      </c>
      <c r="J257" s="13">
        <v>56919</v>
      </c>
      <c r="K257" s="13">
        <v>28008</v>
      </c>
      <c r="L257" s="13">
        <v>0</v>
      </c>
      <c r="M257" s="13">
        <v>0</v>
      </c>
      <c r="N257" s="13">
        <v>0</v>
      </c>
      <c r="O257" s="13">
        <v>0</v>
      </c>
      <c r="P257" s="71">
        <v>203147</v>
      </c>
    </row>
    <row r="258" spans="1:16" ht="16.95" customHeight="1" x14ac:dyDescent="0.25">
      <c r="A258" s="119">
        <f t="shared" si="62"/>
        <v>84</v>
      </c>
      <c r="B258" s="114" t="s">
        <v>10</v>
      </c>
      <c r="C258" s="193" t="s">
        <v>417</v>
      </c>
      <c r="D258" s="199">
        <v>44012</v>
      </c>
      <c r="E258" s="198" t="s">
        <v>320</v>
      </c>
      <c r="F258" s="35" t="s">
        <v>321</v>
      </c>
      <c r="G258" s="10" t="s">
        <v>5</v>
      </c>
      <c r="H258" s="11">
        <v>118232</v>
      </c>
      <c r="I258" s="11">
        <v>118232</v>
      </c>
      <c r="J258" s="11">
        <v>118232</v>
      </c>
      <c r="K258" s="11">
        <v>118232</v>
      </c>
      <c r="L258" s="11">
        <v>118232</v>
      </c>
      <c r="M258" s="11">
        <v>118232</v>
      </c>
      <c r="N258" s="11">
        <v>118232</v>
      </c>
      <c r="O258" s="11">
        <v>1477896</v>
      </c>
      <c r="P258" s="11">
        <v>2305520</v>
      </c>
    </row>
    <row r="259" spans="1:16" ht="16.2" customHeight="1" x14ac:dyDescent="0.25">
      <c r="A259" s="120"/>
      <c r="B259" s="114"/>
      <c r="C259" s="193"/>
      <c r="D259" s="199"/>
      <c r="E259" s="198"/>
      <c r="F259" s="17" t="s">
        <v>322</v>
      </c>
      <c r="G259" s="14" t="s">
        <v>677</v>
      </c>
      <c r="H259" s="15">
        <v>70144</v>
      </c>
      <c r="I259" s="15">
        <v>69495</v>
      </c>
      <c r="J259" s="15">
        <v>65878</v>
      </c>
      <c r="K259" s="15">
        <v>61908</v>
      </c>
      <c r="L259" s="15">
        <v>58120</v>
      </c>
      <c r="M259" s="15">
        <v>54337</v>
      </c>
      <c r="N259" s="15">
        <v>50697</v>
      </c>
      <c r="O259" s="15">
        <v>312619</v>
      </c>
      <c r="P259" s="15">
        <v>743198</v>
      </c>
    </row>
    <row r="260" spans="1:16" ht="16.5" customHeight="1" x14ac:dyDescent="0.25">
      <c r="A260" s="121"/>
      <c r="B260" s="114"/>
      <c r="C260" s="193"/>
      <c r="D260" s="199"/>
      <c r="E260" s="198"/>
      <c r="F260" s="12"/>
      <c r="G260" s="12" t="s">
        <v>91</v>
      </c>
      <c r="H260" s="13">
        <v>188376</v>
      </c>
      <c r="I260" s="13">
        <v>187727</v>
      </c>
      <c r="J260" s="13">
        <v>184110</v>
      </c>
      <c r="K260" s="13">
        <v>180140</v>
      </c>
      <c r="L260" s="13">
        <v>176352</v>
      </c>
      <c r="M260" s="13">
        <v>172569</v>
      </c>
      <c r="N260" s="13">
        <v>168929</v>
      </c>
      <c r="O260" s="13">
        <v>1790515</v>
      </c>
      <c r="P260" s="71">
        <v>3048718</v>
      </c>
    </row>
    <row r="261" spans="1:16" ht="17.25" customHeight="1" x14ac:dyDescent="0.25">
      <c r="A261" s="119">
        <f t="shared" si="62"/>
        <v>85</v>
      </c>
      <c r="B261" s="114" t="s">
        <v>10</v>
      </c>
      <c r="C261" s="128" t="s">
        <v>428</v>
      </c>
      <c r="D261" s="199">
        <v>44034</v>
      </c>
      <c r="E261" s="198" t="s">
        <v>325</v>
      </c>
      <c r="F261" s="35" t="s">
        <v>323</v>
      </c>
      <c r="G261" s="10" t="s">
        <v>5</v>
      </c>
      <c r="H261" s="11">
        <v>19228</v>
      </c>
      <c r="I261" s="11">
        <v>19228</v>
      </c>
      <c r="J261" s="11">
        <v>19228</v>
      </c>
      <c r="K261" s="11">
        <v>19228</v>
      </c>
      <c r="L261" s="11">
        <v>19228</v>
      </c>
      <c r="M261" s="11">
        <v>19228</v>
      </c>
      <c r="N261" s="11">
        <v>19228</v>
      </c>
      <c r="O261" s="11">
        <v>245133</v>
      </c>
      <c r="P261" s="11">
        <v>379729</v>
      </c>
    </row>
    <row r="262" spans="1:16" ht="15" customHeight="1" x14ac:dyDescent="0.25">
      <c r="A262" s="120"/>
      <c r="B262" s="114"/>
      <c r="C262" s="128"/>
      <c r="D262" s="199"/>
      <c r="E262" s="198"/>
      <c r="F262" s="17" t="s">
        <v>324</v>
      </c>
      <c r="G262" s="14" t="s">
        <v>677</v>
      </c>
      <c r="H262" s="15">
        <v>11307</v>
      </c>
      <c r="I262" s="15">
        <v>11212</v>
      </c>
      <c r="J262" s="15">
        <v>10637</v>
      </c>
      <c r="K262" s="47">
        <v>10005</v>
      </c>
      <c r="L262" s="47">
        <v>9402</v>
      </c>
      <c r="M262" s="47">
        <v>8800</v>
      </c>
      <c r="N262" s="47">
        <v>8220</v>
      </c>
      <c r="O262" s="47">
        <v>51685</v>
      </c>
      <c r="P262" s="15">
        <v>121268</v>
      </c>
    </row>
    <row r="263" spans="1:16" ht="16.2" customHeight="1" x14ac:dyDescent="0.25">
      <c r="A263" s="121"/>
      <c r="B263" s="204"/>
      <c r="C263" s="205"/>
      <c r="D263" s="206"/>
      <c r="E263" s="182"/>
      <c r="F263" s="23"/>
      <c r="G263" s="23" t="s">
        <v>91</v>
      </c>
      <c r="H263" s="13">
        <v>30535</v>
      </c>
      <c r="I263" s="13">
        <v>30440</v>
      </c>
      <c r="J263" s="13">
        <v>29865</v>
      </c>
      <c r="K263" s="13">
        <v>29233</v>
      </c>
      <c r="L263" s="13">
        <v>28630</v>
      </c>
      <c r="M263" s="13">
        <v>28028</v>
      </c>
      <c r="N263" s="13">
        <v>27448</v>
      </c>
      <c r="O263" s="13">
        <v>296818</v>
      </c>
      <c r="P263" s="71">
        <v>500997</v>
      </c>
    </row>
    <row r="264" spans="1:16" ht="16.5" customHeight="1" x14ac:dyDescent="0.25">
      <c r="A264" s="119">
        <f t="shared" si="62"/>
        <v>86</v>
      </c>
      <c r="B264" s="114" t="s">
        <v>10</v>
      </c>
      <c r="C264" s="128" t="s">
        <v>721</v>
      </c>
      <c r="D264" s="199">
        <v>44053</v>
      </c>
      <c r="E264" s="198" t="s">
        <v>220</v>
      </c>
      <c r="F264" s="35" t="s">
        <v>326</v>
      </c>
      <c r="G264" s="10" t="s">
        <v>5</v>
      </c>
      <c r="H264" s="11">
        <v>22676</v>
      </c>
      <c r="I264" s="11">
        <v>22676</v>
      </c>
      <c r="J264" s="11">
        <v>22676</v>
      </c>
      <c r="K264" s="11">
        <v>22676</v>
      </c>
      <c r="L264" s="11">
        <v>22676</v>
      </c>
      <c r="M264" s="11">
        <v>22676</v>
      </c>
      <c r="N264" s="11">
        <v>22676</v>
      </c>
      <c r="O264" s="11">
        <v>62326</v>
      </c>
      <c r="P264" s="11">
        <v>221058</v>
      </c>
    </row>
    <row r="265" spans="1:16" ht="16.5" customHeight="1" x14ac:dyDescent="0.25">
      <c r="A265" s="120"/>
      <c r="B265" s="114"/>
      <c r="C265" s="128"/>
      <c r="D265" s="199"/>
      <c r="E265" s="198"/>
      <c r="F265" s="17" t="s">
        <v>327</v>
      </c>
      <c r="G265" s="14" t="s">
        <v>677</v>
      </c>
      <c r="H265" s="15">
        <v>6047</v>
      </c>
      <c r="I265" s="15">
        <v>5623</v>
      </c>
      <c r="J265" s="15">
        <v>4981</v>
      </c>
      <c r="K265" s="47">
        <v>4313</v>
      </c>
      <c r="L265" s="47">
        <v>3659</v>
      </c>
      <c r="M265" s="47">
        <v>3005</v>
      </c>
      <c r="N265" s="47">
        <v>2359</v>
      </c>
      <c r="O265" s="47">
        <v>3097</v>
      </c>
      <c r="P265" s="15">
        <v>33084</v>
      </c>
    </row>
    <row r="266" spans="1:16" ht="16.5" customHeight="1" x14ac:dyDescent="0.25">
      <c r="A266" s="121"/>
      <c r="B266" s="114"/>
      <c r="C266" s="128"/>
      <c r="D266" s="199"/>
      <c r="E266" s="198"/>
      <c r="F266" s="12"/>
      <c r="G266" s="12" t="s">
        <v>91</v>
      </c>
      <c r="H266" s="13">
        <v>28723</v>
      </c>
      <c r="I266" s="13">
        <v>28299</v>
      </c>
      <c r="J266" s="13">
        <v>27657</v>
      </c>
      <c r="K266" s="13">
        <v>26989</v>
      </c>
      <c r="L266" s="13">
        <v>26335</v>
      </c>
      <c r="M266" s="13">
        <v>25681</v>
      </c>
      <c r="N266" s="13">
        <v>25035</v>
      </c>
      <c r="O266" s="13">
        <v>65423</v>
      </c>
      <c r="P266" s="71">
        <v>254142</v>
      </c>
    </row>
    <row r="267" spans="1:16" ht="16.5" customHeight="1" x14ac:dyDescent="0.25">
      <c r="A267" s="119">
        <f t="shared" si="62"/>
        <v>87</v>
      </c>
      <c r="B267" s="114" t="s">
        <v>10</v>
      </c>
      <c r="C267" s="128" t="s">
        <v>407</v>
      </c>
      <c r="D267" s="199">
        <v>44053</v>
      </c>
      <c r="E267" s="198" t="s">
        <v>220</v>
      </c>
      <c r="F267" s="35" t="s">
        <v>328</v>
      </c>
      <c r="G267" s="10" t="s">
        <v>5</v>
      </c>
      <c r="H267" s="11">
        <v>40244</v>
      </c>
      <c r="I267" s="11">
        <v>40244</v>
      </c>
      <c r="J267" s="11">
        <v>40244</v>
      </c>
      <c r="K267" s="11">
        <v>40244</v>
      </c>
      <c r="L267" s="11">
        <v>40244</v>
      </c>
      <c r="M267" s="11">
        <v>40244</v>
      </c>
      <c r="N267" s="11">
        <v>40244</v>
      </c>
      <c r="O267" s="11">
        <v>110667</v>
      </c>
      <c r="P267" s="11">
        <v>392375</v>
      </c>
    </row>
    <row r="268" spans="1:16" ht="16.5" customHeight="1" x14ac:dyDescent="0.25">
      <c r="A268" s="120"/>
      <c r="B268" s="114"/>
      <c r="C268" s="128"/>
      <c r="D268" s="199"/>
      <c r="E268" s="198"/>
      <c r="F268" s="17" t="s">
        <v>329</v>
      </c>
      <c r="G268" s="14" t="s">
        <v>677</v>
      </c>
      <c r="H268" s="15">
        <v>10734</v>
      </c>
      <c r="I268" s="15">
        <v>9982</v>
      </c>
      <c r="J268" s="15">
        <v>8842</v>
      </c>
      <c r="K268" s="47">
        <v>7656</v>
      </c>
      <c r="L268" s="47">
        <v>6495</v>
      </c>
      <c r="M268" s="47">
        <v>5335</v>
      </c>
      <c r="N268" s="47">
        <v>4188</v>
      </c>
      <c r="O268" s="47">
        <v>5501</v>
      </c>
      <c r="P268" s="15">
        <v>58733</v>
      </c>
    </row>
    <row r="269" spans="1:16" ht="16.5" customHeight="1" x14ac:dyDescent="0.25">
      <c r="A269" s="121"/>
      <c r="B269" s="114"/>
      <c r="C269" s="128"/>
      <c r="D269" s="199"/>
      <c r="E269" s="198"/>
      <c r="F269" s="12"/>
      <c r="G269" s="12" t="s">
        <v>91</v>
      </c>
      <c r="H269" s="13">
        <v>50978</v>
      </c>
      <c r="I269" s="13">
        <v>50226</v>
      </c>
      <c r="J269" s="13">
        <v>49086</v>
      </c>
      <c r="K269" s="13">
        <v>47900</v>
      </c>
      <c r="L269" s="13">
        <v>46739</v>
      </c>
      <c r="M269" s="13">
        <v>45579</v>
      </c>
      <c r="N269" s="13">
        <v>44432</v>
      </c>
      <c r="O269" s="13">
        <v>116168</v>
      </c>
      <c r="P269" s="71">
        <v>451108</v>
      </c>
    </row>
    <row r="270" spans="1:16" ht="16.5" customHeight="1" x14ac:dyDescent="0.25">
      <c r="A270" s="119">
        <f t="shared" si="62"/>
        <v>88</v>
      </c>
      <c r="B270" s="114" t="s">
        <v>10</v>
      </c>
      <c r="C270" s="193" t="s">
        <v>408</v>
      </c>
      <c r="D270" s="199">
        <v>44076</v>
      </c>
      <c r="E270" s="198" t="s">
        <v>330</v>
      </c>
      <c r="F270" s="35" t="s">
        <v>331</v>
      </c>
      <c r="G270" s="10" t="s">
        <v>5</v>
      </c>
      <c r="H270" s="11">
        <v>22036</v>
      </c>
      <c r="I270" s="11">
        <v>22036</v>
      </c>
      <c r="J270" s="11">
        <v>22036</v>
      </c>
      <c r="K270" s="11">
        <v>22036</v>
      </c>
      <c r="L270" s="11">
        <v>22036</v>
      </c>
      <c r="M270" s="11">
        <v>22036</v>
      </c>
      <c r="N270" s="11">
        <v>22036</v>
      </c>
      <c r="O270" s="11">
        <v>60560</v>
      </c>
      <c r="P270" s="11">
        <v>214812</v>
      </c>
    </row>
    <row r="271" spans="1:16" ht="16.5" customHeight="1" x14ac:dyDescent="0.25">
      <c r="A271" s="120"/>
      <c r="B271" s="114"/>
      <c r="C271" s="193"/>
      <c r="D271" s="199"/>
      <c r="E271" s="198"/>
      <c r="F271" s="17" t="s">
        <v>332</v>
      </c>
      <c r="G271" s="14" t="s">
        <v>677</v>
      </c>
      <c r="H271" s="15">
        <v>5866</v>
      </c>
      <c r="I271" s="15">
        <v>5397</v>
      </c>
      <c r="J271" s="15">
        <v>4781</v>
      </c>
      <c r="K271" s="47">
        <v>4139</v>
      </c>
      <c r="L271" s="47">
        <v>3511</v>
      </c>
      <c r="M271" s="47">
        <v>2884</v>
      </c>
      <c r="N271" s="47">
        <v>2264</v>
      </c>
      <c r="O271" s="47">
        <v>2986</v>
      </c>
      <c r="P271" s="15">
        <v>31828</v>
      </c>
    </row>
    <row r="272" spans="1:16" ht="16.5" customHeight="1" x14ac:dyDescent="0.25">
      <c r="A272" s="121"/>
      <c r="B272" s="114"/>
      <c r="C272" s="193"/>
      <c r="D272" s="199"/>
      <c r="E272" s="198"/>
      <c r="F272" s="12"/>
      <c r="G272" s="12" t="s">
        <v>91</v>
      </c>
      <c r="H272" s="13">
        <v>27902</v>
      </c>
      <c r="I272" s="13">
        <v>27433</v>
      </c>
      <c r="J272" s="13">
        <v>26817</v>
      </c>
      <c r="K272" s="62">
        <v>26175</v>
      </c>
      <c r="L272" s="62">
        <v>25547</v>
      </c>
      <c r="M272" s="62">
        <v>24920</v>
      </c>
      <c r="N272" s="13">
        <v>24300</v>
      </c>
      <c r="O272" s="62">
        <v>63546</v>
      </c>
      <c r="P272" s="71">
        <v>246640</v>
      </c>
    </row>
    <row r="273" spans="1:16" ht="16.5" customHeight="1" x14ac:dyDescent="0.25">
      <c r="A273" s="119">
        <f t="shared" si="62"/>
        <v>89</v>
      </c>
      <c r="B273" s="114" t="s">
        <v>10</v>
      </c>
      <c r="C273" s="129" t="s">
        <v>51</v>
      </c>
      <c r="D273" s="199">
        <v>44111</v>
      </c>
      <c r="E273" s="198" t="s">
        <v>335</v>
      </c>
      <c r="F273" s="35" t="s">
        <v>333</v>
      </c>
      <c r="G273" s="10" t="s">
        <v>5</v>
      </c>
      <c r="H273" s="11">
        <v>29692</v>
      </c>
      <c r="I273" s="11">
        <v>29692</v>
      </c>
      <c r="J273" s="11">
        <v>29692</v>
      </c>
      <c r="K273" s="11">
        <v>29692</v>
      </c>
      <c r="L273" s="11">
        <v>29692</v>
      </c>
      <c r="M273" s="11">
        <v>29692</v>
      </c>
      <c r="N273" s="11">
        <v>29692</v>
      </c>
      <c r="O273" s="11">
        <v>378567</v>
      </c>
      <c r="P273" s="11">
        <v>586411</v>
      </c>
    </row>
    <row r="274" spans="1:16" ht="16.5" customHeight="1" x14ac:dyDescent="0.25">
      <c r="A274" s="120"/>
      <c r="B274" s="114"/>
      <c r="C274" s="129"/>
      <c r="D274" s="199"/>
      <c r="E274" s="198"/>
      <c r="F274" s="17" t="s">
        <v>334</v>
      </c>
      <c r="G274" s="14" t="s">
        <v>677</v>
      </c>
      <c r="H274" s="15">
        <v>17905</v>
      </c>
      <c r="I274" s="15">
        <v>17039</v>
      </c>
      <c r="J274" s="15">
        <v>16166</v>
      </c>
      <c r="K274" s="47">
        <v>15205</v>
      </c>
      <c r="L274" s="47">
        <v>14289</v>
      </c>
      <c r="M274" s="47">
        <v>13374</v>
      </c>
      <c r="N274" s="47">
        <v>12494</v>
      </c>
      <c r="O274" s="47">
        <v>78598</v>
      </c>
      <c r="P274" s="15">
        <v>185070</v>
      </c>
    </row>
    <row r="275" spans="1:16" ht="16.5" customHeight="1" x14ac:dyDescent="0.25">
      <c r="A275" s="121"/>
      <c r="B275" s="114"/>
      <c r="C275" s="129"/>
      <c r="D275" s="199"/>
      <c r="E275" s="198"/>
      <c r="F275" s="12"/>
      <c r="G275" s="12" t="s">
        <v>91</v>
      </c>
      <c r="H275" s="13">
        <v>47597</v>
      </c>
      <c r="I275" s="13">
        <v>46731</v>
      </c>
      <c r="J275" s="13">
        <v>45858</v>
      </c>
      <c r="K275" s="13">
        <v>44897</v>
      </c>
      <c r="L275" s="13">
        <v>43981</v>
      </c>
      <c r="M275" s="13">
        <v>43066</v>
      </c>
      <c r="N275" s="13">
        <v>42186</v>
      </c>
      <c r="O275" s="13">
        <v>457165</v>
      </c>
      <c r="P275" s="71">
        <v>771481</v>
      </c>
    </row>
    <row r="276" spans="1:16" ht="16.5" customHeight="1" x14ac:dyDescent="0.25">
      <c r="A276" s="119">
        <f t="shared" si="62"/>
        <v>90</v>
      </c>
      <c r="B276" s="114" t="s">
        <v>10</v>
      </c>
      <c r="C276" s="129" t="s">
        <v>36</v>
      </c>
      <c r="D276" s="199">
        <v>44118</v>
      </c>
      <c r="E276" s="198" t="s">
        <v>148</v>
      </c>
      <c r="F276" s="35" t="s">
        <v>336</v>
      </c>
      <c r="G276" s="10" t="s">
        <v>5</v>
      </c>
      <c r="H276" s="11">
        <v>8032</v>
      </c>
      <c r="I276" s="11">
        <v>8032</v>
      </c>
      <c r="J276" s="11">
        <v>8032</v>
      </c>
      <c r="K276" s="11">
        <v>8032</v>
      </c>
      <c r="L276" s="11">
        <v>6015</v>
      </c>
      <c r="M276" s="11">
        <v>0</v>
      </c>
      <c r="N276" s="11">
        <v>0</v>
      </c>
      <c r="O276" s="11">
        <v>0</v>
      </c>
      <c r="P276" s="11">
        <v>38143</v>
      </c>
    </row>
    <row r="277" spans="1:16" ht="16.5" customHeight="1" x14ac:dyDescent="0.25">
      <c r="A277" s="120"/>
      <c r="B277" s="114"/>
      <c r="C277" s="129"/>
      <c r="D277" s="199"/>
      <c r="E277" s="198"/>
      <c r="F277" s="17" t="s">
        <v>337</v>
      </c>
      <c r="G277" s="14" t="s">
        <v>677</v>
      </c>
      <c r="H277" s="15">
        <v>1021</v>
      </c>
      <c r="I277" s="15">
        <v>803</v>
      </c>
      <c r="J277" s="15">
        <v>581</v>
      </c>
      <c r="K277" s="47">
        <v>356</v>
      </c>
      <c r="L277" s="47">
        <v>132</v>
      </c>
      <c r="M277" s="47">
        <v>0</v>
      </c>
      <c r="N277" s="47">
        <v>0</v>
      </c>
      <c r="O277" s="47">
        <v>0</v>
      </c>
      <c r="P277" s="15">
        <v>2893</v>
      </c>
    </row>
    <row r="278" spans="1:16" ht="16.5" customHeight="1" x14ac:dyDescent="0.25">
      <c r="A278" s="121"/>
      <c r="B278" s="114"/>
      <c r="C278" s="129"/>
      <c r="D278" s="199"/>
      <c r="E278" s="198"/>
      <c r="F278" s="12"/>
      <c r="G278" s="12" t="s">
        <v>91</v>
      </c>
      <c r="H278" s="13">
        <v>9053</v>
      </c>
      <c r="I278" s="13">
        <v>8835</v>
      </c>
      <c r="J278" s="13">
        <v>8613</v>
      </c>
      <c r="K278" s="13">
        <v>8388</v>
      </c>
      <c r="L278" s="13">
        <v>6147</v>
      </c>
      <c r="M278" s="13">
        <v>0</v>
      </c>
      <c r="N278" s="13">
        <v>0</v>
      </c>
      <c r="O278" s="13">
        <v>0</v>
      </c>
      <c r="P278" s="71">
        <v>41036</v>
      </c>
    </row>
    <row r="279" spans="1:16" ht="16.5" customHeight="1" x14ac:dyDescent="0.25">
      <c r="A279" s="119">
        <f t="shared" si="62"/>
        <v>91</v>
      </c>
      <c r="B279" s="114" t="s">
        <v>10</v>
      </c>
      <c r="C279" s="128" t="s">
        <v>429</v>
      </c>
      <c r="D279" s="199">
        <v>44169</v>
      </c>
      <c r="E279" s="198" t="s">
        <v>340</v>
      </c>
      <c r="F279" s="35" t="s">
        <v>338</v>
      </c>
      <c r="G279" s="10" t="s">
        <v>5</v>
      </c>
      <c r="H279" s="11">
        <v>25496</v>
      </c>
      <c r="I279" s="11">
        <v>25496</v>
      </c>
      <c r="J279" s="11">
        <v>25496</v>
      </c>
      <c r="K279" s="11">
        <v>25496</v>
      </c>
      <c r="L279" s="11">
        <v>25496</v>
      </c>
      <c r="M279" s="11">
        <v>25496</v>
      </c>
      <c r="N279" s="11">
        <v>25496</v>
      </c>
      <c r="O279" s="11">
        <v>76467</v>
      </c>
      <c r="P279" s="11">
        <v>254939</v>
      </c>
    </row>
    <row r="280" spans="1:16" ht="16.5" customHeight="1" x14ac:dyDescent="0.25">
      <c r="A280" s="120"/>
      <c r="B280" s="114"/>
      <c r="C280" s="129"/>
      <c r="D280" s="199"/>
      <c r="E280" s="198"/>
      <c r="F280" s="17" t="s">
        <v>339</v>
      </c>
      <c r="G280" s="14" t="s">
        <v>677</v>
      </c>
      <c r="H280" s="15">
        <v>7159</v>
      </c>
      <c r="I280" s="15">
        <v>6371</v>
      </c>
      <c r="J280" s="15">
        <v>5662</v>
      </c>
      <c r="K280" s="47">
        <v>4926</v>
      </c>
      <c r="L280" s="47">
        <v>4206</v>
      </c>
      <c r="M280" s="47">
        <v>3487</v>
      </c>
      <c r="N280" s="47">
        <v>2776</v>
      </c>
      <c r="O280" s="47">
        <v>4004</v>
      </c>
      <c r="P280" s="15">
        <v>38591</v>
      </c>
    </row>
    <row r="281" spans="1:16" ht="16.5" customHeight="1" x14ac:dyDescent="0.25">
      <c r="A281" s="121"/>
      <c r="B281" s="114"/>
      <c r="C281" s="129"/>
      <c r="D281" s="199"/>
      <c r="E281" s="198"/>
      <c r="F281" s="12"/>
      <c r="G281" s="12" t="s">
        <v>91</v>
      </c>
      <c r="H281" s="13">
        <v>32655</v>
      </c>
      <c r="I281" s="13">
        <v>31867</v>
      </c>
      <c r="J281" s="13">
        <v>31158</v>
      </c>
      <c r="K281" s="13">
        <v>30422</v>
      </c>
      <c r="L281" s="13">
        <v>29702</v>
      </c>
      <c r="M281" s="13">
        <v>28983</v>
      </c>
      <c r="N281" s="13">
        <v>28272</v>
      </c>
      <c r="O281" s="13">
        <v>80471</v>
      </c>
      <c r="P281" s="71">
        <v>293530</v>
      </c>
    </row>
    <row r="282" spans="1:16" ht="16.5" customHeight="1" x14ac:dyDescent="0.25">
      <c r="A282" s="119">
        <f t="shared" si="62"/>
        <v>92</v>
      </c>
      <c r="B282" s="114" t="s">
        <v>10</v>
      </c>
      <c r="C282" s="128" t="s">
        <v>430</v>
      </c>
      <c r="D282" s="199">
        <v>44169</v>
      </c>
      <c r="E282" s="198" t="s">
        <v>341</v>
      </c>
      <c r="F282" s="35" t="s">
        <v>342</v>
      </c>
      <c r="G282" s="10" t="s">
        <v>5</v>
      </c>
      <c r="H282" s="63">
        <v>36000</v>
      </c>
      <c r="I282" s="63">
        <v>36000</v>
      </c>
      <c r="J282" s="63">
        <v>36000</v>
      </c>
      <c r="K282" s="63">
        <v>36000</v>
      </c>
      <c r="L282" s="63">
        <v>36000</v>
      </c>
      <c r="M282" s="63">
        <v>36000</v>
      </c>
      <c r="N282" s="63">
        <v>36000</v>
      </c>
      <c r="O282" s="63">
        <v>287954</v>
      </c>
      <c r="P282" s="11">
        <v>539954</v>
      </c>
    </row>
    <row r="283" spans="1:16" ht="16.5" customHeight="1" x14ac:dyDescent="0.25">
      <c r="A283" s="120"/>
      <c r="B283" s="114"/>
      <c r="C283" s="129"/>
      <c r="D283" s="199"/>
      <c r="E283" s="198"/>
      <c r="F283" s="17" t="s">
        <v>343</v>
      </c>
      <c r="G283" s="14" t="s">
        <v>677</v>
      </c>
      <c r="H283" s="15">
        <v>15688</v>
      </c>
      <c r="I283" s="64">
        <v>14500</v>
      </c>
      <c r="J283" s="64">
        <v>13480</v>
      </c>
      <c r="K283" s="65">
        <v>12396</v>
      </c>
      <c r="L283" s="65">
        <v>11350</v>
      </c>
      <c r="M283" s="65">
        <v>10304</v>
      </c>
      <c r="N283" s="65">
        <v>9285</v>
      </c>
      <c r="O283" s="65">
        <v>36423</v>
      </c>
      <c r="P283" s="15">
        <v>123426</v>
      </c>
    </row>
    <row r="284" spans="1:16" ht="16.5" customHeight="1" x14ac:dyDescent="0.25">
      <c r="A284" s="121"/>
      <c r="B284" s="114"/>
      <c r="C284" s="129"/>
      <c r="D284" s="199"/>
      <c r="E284" s="198"/>
      <c r="F284" s="12"/>
      <c r="G284" s="12" t="s">
        <v>91</v>
      </c>
      <c r="H284" s="13">
        <v>51688</v>
      </c>
      <c r="I284" s="13">
        <v>50500</v>
      </c>
      <c r="J284" s="13">
        <v>49480</v>
      </c>
      <c r="K284" s="13">
        <v>48396</v>
      </c>
      <c r="L284" s="13">
        <v>47350</v>
      </c>
      <c r="M284" s="13">
        <v>46304</v>
      </c>
      <c r="N284" s="13">
        <v>45285</v>
      </c>
      <c r="O284" s="13">
        <v>324377</v>
      </c>
      <c r="P284" s="71">
        <v>663380</v>
      </c>
    </row>
    <row r="285" spans="1:16" ht="16.2" customHeight="1" x14ac:dyDescent="0.25">
      <c r="A285" s="119">
        <f t="shared" si="62"/>
        <v>93</v>
      </c>
      <c r="B285" s="114" t="s">
        <v>10</v>
      </c>
      <c r="C285" s="129" t="s">
        <v>722</v>
      </c>
      <c r="D285" s="199">
        <v>44176</v>
      </c>
      <c r="E285" s="198" t="s">
        <v>340</v>
      </c>
      <c r="F285" s="35" t="s">
        <v>344</v>
      </c>
      <c r="G285" s="10" t="s">
        <v>5</v>
      </c>
      <c r="H285" s="11">
        <v>5544</v>
      </c>
      <c r="I285" s="11">
        <v>5544</v>
      </c>
      <c r="J285" s="11">
        <v>5544</v>
      </c>
      <c r="K285" s="11">
        <v>5544</v>
      </c>
      <c r="L285" s="11">
        <v>5544</v>
      </c>
      <c r="M285" s="11">
        <v>5544</v>
      </c>
      <c r="N285" s="11">
        <v>5544</v>
      </c>
      <c r="O285" s="11">
        <v>16607</v>
      </c>
      <c r="P285" s="11">
        <v>55415</v>
      </c>
    </row>
    <row r="286" spans="1:16" ht="16.2" customHeight="1" x14ac:dyDescent="0.25">
      <c r="A286" s="120"/>
      <c r="B286" s="114"/>
      <c r="C286" s="129"/>
      <c r="D286" s="199"/>
      <c r="E286" s="198"/>
      <c r="F286" s="17" t="s">
        <v>345</v>
      </c>
      <c r="G286" s="14" t="s">
        <v>677</v>
      </c>
      <c r="H286" s="15">
        <v>1573</v>
      </c>
      <c r="I286" s="15">
        <v>1381</v>
      </c>
      <c r="J286" s="15">
        <v>1224</v>
      </c>
      <c r="K286" s="47">
        <v>1065</v>
      </c>
      <c r="L286" s="47">
        <v>909</v>
      </c>
      <c r="M286" s="47">
        <v>754</v>
      </c>
      <c r="N286" s="47">
        <v>600</v>
      </c>
      <c r="O286" s="47">
        <v>864</v>
      </c>
      <c r="P286" s="15">
        <v>8370</v>
      </c>
    </row>
    <row r="287" spans="1:16" ht="16.2" customHeight="1" x14ac:dyDescent="0.25">
      <c r="A287" s="121"/>
      <c r="B287" s="114"/>
      <c r="C287" s="129"/>
      <c r="D287" s="199"/>
      <c r="E287" s="198"/>
      <c r="F287" s="12"/>
      <c r="G287" s="12" t="s">
        <v>91</v>
      </c>
      <c r="H287" s="13">
        <v>7117</v>
      </c>
      <c r="I287" s="13">
        <v>6925</v>
      </c>
      <c r="J287" s="13">
        <v>6768</v>
      </c>
      <c r="K287" s="13">
        <v>6609</v>
      </c>
      <c r="L287" s="13">
        <v>6453</v>
      </c>
      <c r="M287" s="13">
        <v>6298</v>
      </c>
      <c r="N287" s="13">
        <v>6144</v>
      </c>
      <c r="O287" s="13">
        <v>17471</v>
      </c>
      <c r="P287" s="71">
        <v>63785</v>
      </c>
    </row>
    <row r="288" spans="1:16" ht="16.2" customHeight="1" x14ac:dyDescent="0.25">
      <c r="A288" s="119">
        <f t="shared" si="62"/>
        <v>94</v>
      </c>
      <c r="B288" s="114" t="s">
        <v>10</v>
      </c>
      <c r="C288" s="129" t="s">
        <v>590</v>
      </c>
      <c r="D288" s="199">
        <v>44182</v>
      </c>
      <c r="E288" s="198" t="s">
        <v>346</v>
      </c>
      <c r="F288" s="35" t="s">
        <v>347</v>
      </c>
      <c r="G288" s="10" t="s">
        <v>5</v>
      </c>
      <c r="H288" s="11">
        <v>13460</v>
      </c>
      <c r="I288" s="11">
        <v>13460</v>
      </c>
      <c r="J288" s="11">
        <v>13460</v>
      </c>
      <c r="K288" s="11">
        <v>13460</v>
      </c>
      <c r="L288" s="11">
        <v>13460</v>
      </c>
      <c r="M288" s="11">
        <v>0</v>
      </c>
      <c r="N288" s="11">
        <v>0</v>
      </c>
      <c r="O288" s="11">
        <v>0</v>
      </c>
      <c r="P288" s="11">
        <v>67300</v>
      </c>
    </row>
    <row r="289" spans="1:16" ht="16.2" customHeight="1" x14ac:dyDescent="0.25">
      <c r="A289" s="120"/>
      <c r="B289" s="114"/>
      <c r="C289" s="129"/>
      <c r="D289" s="199"/>
      <c r="E289" s="198"/>
      <c r="F289" s="17" t="s">
        <v>348</v>
      </c>
      <c r="G289" s="14" t="s">
        <v>677</v>
      </c>
      <c r="H289" s="15">
        <v>165</v>
      </c>
      <c r="I289" s="15">
        <v>131</v>
      </c>
      <c r="J289" s="15">
        <v>97</v>
      </c>
      <c r="K289" s="47">
        <v>63</v>
      </c>
      <c r="L289" s="47">
        <v>29</v>
      </c>
      <c r="M289" s="47">
        <v>1</v>
      </c>
      <c r="N289" s="15">
        <v>0</v>
      </c>
      <c r="O289" s="47">
        <v>0</v>
      </c>
      <c r="P289" s="15">
        <v>486</v>
      </c>
    </row>
    <row r="290" spans="1:16" ht="16.2" customHeight="1" x14ac:dyDescent="0.25">
      <c r="A290" s="121"/>
      <c r="B290" s="114"/>
      <c r="C290" s="129"/>
      <c r="D290" s="199"/>
      <c r="E290" s="198"/>
      <c r="F290" s="12"/>
      <c r="G290" s="12" t="s">
        <v>91</v>
      </c>
      <c r="H290" s="13">
        <v>13625</v>
      </c>
      <c r="I290" s="13">
        <v>13591</v>
      </c>
      <c r="J290" s="13">
        <v>13557</v>
      </c>
      <c r="K290" s="13">
        <v>13523</v>
      </c>
      <c r="L290" s="13">
        <v>13489</v>
      </c>
      <c r="M290" s="13">
        <v>1</v>
      </c>
      <c r="N290" s="13">
        <v>0</v>
      </c>
      <c r="O290" s="13">
        <v>0</v>
      </c>
      <c r="P290" s="71">
        <v>67786</v>
      </c>
    </row>
    <row r="291" spans="1:16" ht="16.2" customHeight="1" x14ac:dyDescent="0.25">
      <c r="A291" s="119">
        <f t="shared" si="62"/>
        <v>95</v>
      </c>
      <c r="B291" s="114" t="s">
        <v>10</v>
      </c>
      <c r="C291" s="129" t="s">
        <v>591</v>
      </c>
      <c r="D291" s="199">
        <v>44182</v>
      </c>
      <c r="E291" s="198" t="s">
        <v>346</v>
      </c>
      <c r="F291" s="35" t="s">
        <v>349</v>
      </c>
      <c r="G291" s="10" t="s">
        <v>5</v>
      </c>
      <c r="H291" s="63">
        <v>7628</v>
      </c>
      <c r="I291" s="63">
        <v>7628</v>
      </c>
      <c r="J291" s="63">
        <v>7628</v>
      </c>
      <c r="K291" s="63">
        <v>7628</v>
      </c>
      <c r="L291" s="63">
        <v>7628</v>
      </c>
      <c r="M291" s="63">
        <v>0</v>
      </c>
      <c r="N291" s="11">
        <v>0</v>
      </c>
      <c r="O291" s="63">
        <v>0</v>
      </c>
      <c r="P291" s="11">
        <v>38140</v>
      </c>
    </row>
    <row r="292" spans="1:16" ht="16.2" customHeight="1" x14ac:dyDescent="0.25">
      <c r="A292" s="120"/>
      <c r="B292" s="114"/>
      <c r="C292" s="129"/>
      <c r="D292" s="199"/>
      <c r="E292" s="198"/>
      <c r="F292" s="17" t="s">
        <v>350</v>
      </c>
      <c r="G292" s="14" t="s">
        <v>677</v>
      </c>
      <c r="H292" s="15">
        <v>94</v>
      </c>
      <c r="I292" s="15">
        <v>74</v>
      </c>
      <c r="J292" s="15">
        <v>55</v>
      </c>
      <c r="K292" s="47">
        <v>36</v>
      </c>
      <c r="L292" s="47">
        <v>16</v>
      </c>
      <c r="M292" s="47">
        <v>1</v>
      </c>
      <c r="N292" s="15">
        <v>0</v>
      </c>
      <c r="O292" s="47">
        <v>0</v>
      </c>
      <c r="P292" s="15">
        <v>276</v>
      </c>
    </row>
    <row r="293" spans="1:16" ht="16.2" customHeight="1" x14ac:dyDescent="0.25">
      <c r="A293" s="121"/>
      <c r="B293" s="114"/>
      <c r="C293" s="129"/>
      <c r="D293" s="199"/>
      <c r="E293" s="198"/>
      <c r="F293" s="12"/>
      <c r="G293" s="12" t="s">
        <v>91</v>
      </c>
      <c r="H293" s="13">
        <v>7722</v>
      </c>
      <c r="I293" s="13">
        <v>7702</v>
      </c>
      <c r="J293" s="13">
        <v>7683</v>
      </c>
      <c r="K293" s="13">
        <v>7664</v>
      </c>
      <c r="L293" s="13">
        <v>7644</v>
      </c>
      <c r="M293" s="13">
        <v>1</v>
      </c>
      <c r="N293" s="13">
        <v>0</v>
      </c>
      <c r="O293" s="13">
        <v>0</v>
      </c>
      <c r="P293" s="71">
        <v>38416</v>
      </c>
    </row>
    <row r="294" spans="1:16" ht="16.2" customHeight="1" x14ac:dyDescent="0.25">
      <c r="A294" s="119">
        <f t="shared" si="62"/>
        <v>96</v>
      </c>
      <c r="B294" s="114" t="s">
        <v>10</v>
      </c>
      <c r="C294" s="128" t="s">
        <v>456</v>
      </c>
      <c r="D294" s="199">
        <v>44224</v>
      </c>
      <c r="E294" s="198" t="s">
        <v>353</v>
      </c>
      <c r="F294" s="35" t="s">
        <v>351</v>
      </c>
      <c r="G294" s="10" t="s">
        <v>5</v>
      </c>
      <c r="H294" s="11">
        <v>95864</v>
      </c>
      <c r="I294" s="11">
        <v>95864</v>
      </c>
      <c r="J294" s="11">
        <v>95864</v>
      </c>
      <c r="K294" s="11">
        <v>95864</v>
      </c>
      <c r="L294" s="11">
        <v>95864</v>
      </c>
      <c r="M294" s="11">
        <v>95864</v>
      </c>
      <c r="N294" s="11">
        <v>95864</v>
      </c>
      <c r="O294" s="11">
        <v>790839</v>
      </c>
      <c r="P294" s="11">
        <v>1461887</v>
      </c>
    </row>
    <row r="295" spans="1:16" ht="16.2" customHeight="1" x14ac:dyDescent="0.25">
      <c r="A295" s="120"/>
      <c r="B295" s="114"/>
      <c r="C295" s="129"/>
      <c r="D295" s="199"/>
      <c r="E295" s="198"/>
      <c r="F295" s="17" t="s">
        <v>352</v>
      </c>
      <c r="G295" s="14" t="s">
        <v>677</v>
      </c>
      <c r="H295" s="64">
        <v>43172</v>
      </c>
      <c r="I295" s="64">
        <v>44738</v>
      </c>
      <c r="J295" s="64">
        <v>44331</v>
      </c>
      <c r="K295" s="65">
        <v>40832</v>
      </c>
      <c r="L295" s="65">
        <v>37455</v>
      </c>
      <c r="M295" s="65">
        <v>34083</v>
      </c>
      <c r="N295" s="65">
        <v>30799</v>
      </c>
      <c r="O295" s="65">
        <v>124580</v>
      </c>
      <c r="P295" s="64">
        <v>399990</v>
      </c>
    </row>
    <row r="296" spans="1:16" ht="16.2" customHeight="1" x14ac:dyDescent="0.25">
      <c r="A296" s="121"/>
      <c r="B296" s="114"/>
      <c r="C296" s="129"/>
      <c r="D296" s="199"/>
      <c r="E296" s="198"/>
      <c r="F296" s="12"/>
      <c r="G296" s="12" t="s">
        <v>91</v>
      </c>
      <c r="H296" s="104">
        <v>139036</v>
      </c>
      <c r="I296" s="104">
        <v>140602</v>
      </c>
      <c r="J296" s="104">
        <v>140195</v>
      </c>
      <c r="K296" s="104">
        <v>136696</v>
      </c>
      <c r="L296" s="104">
        <v>133319</v>
      </c>
      <c r="M296" s="104">
        <v>129947</v>
      </c>
      <c r="N296" s="104">
        <v>126663</v>
      </c>
      <c r="O296" s="104">
        <v>915419</v>
      </c>
      <c r="P296" s="83">
        <v>1861877</v>
      </c>
    </row>
    <row r="297" spans="1:16" ht="16.2" customHeight="1" x14ac:dyDescent="0.25">
      <c r="A297" s="119">
        <f t="shared" si="62"/>
        <v>97</v>
      </c>
      <c r="B297" s="114" t="s">
        <v>10</v>
      </c>
      <c r="C297" s="128" t="s">
        <v>431</v>
      </c>
      <c r="D297" s="199">
        <v>44237</v>
      </c>
      <c r="E297" s="198" t="s">
        <v>356</v>
      </c>
      <c r="F297" s="35" t="s">
        <v>354</v>
      </c>
      <c r="G297" s="10" t="s">
        <v>5</v>
      </c>
      <c r="H297" s="63">
        <v>942836</v>
      </c>
      <c r="I297" s="63">
        <v>942836</v>
      </c>
      <c r="J297" s="63">
        <v>942836</v>
      </c>
      <c r="K297" s="63">
        <v>942836</v>
      </c>
      <c r="L297" s="63">
        <v>942836</v>
      </c>
      <c r="M297" s="63">
        <v>942836</v>
      </c>
      <c r="N297" s="63">
        <v>942836</v>
      </c>
      <c r="O297" s="63">
        <v>10371141</v>
      </c>
      <c r="P297" s="63">
        <v>16970993</v>
      </c>
    </row>
    <row r="298" spans="1:16" ht="16.2" customHeight="1" x14ac:dyDescent="0.25">
      <c r="A298" s="120"/>
      <c r="B298" s="114"/>
      <c r="C298" s="129"/>
      <c r="D298" s="199"/>
      <c r="E298" s="198"/>
      <c r="F298" s="17" t="s">
        <v>355</v>
      </c>
      <c r="G298" s="14" t="s">
        <v>677</v>
      </c>
      <c r="H298" s="64">
        <v>477810</v>
      </c>
      <c r="I298" s="64">
        <v>509176</v>
      </c>
      <c r="J298" s="64">
        <v>516655</v>
      </c>
      <c r="K298" s="65">
        <v>482708</v>
      </c>
      <c r="L298" s="65">
        <v>450188</v>
      </c>
      <c r="M298" s="65">
        <v>417712</v>
      </c>
      <c r="N298" s="64">
        <v>386327</v>
      </c>
      <c r="O298" s="65">
        <v>2086534</v>
      </c>
      <c r="P298" s="64">
        <v>5327110</v>
      </c>
    </row>
    <row r="299" spans="1:16" ht="15" customHeight="1" x14ac:dyDescent="0.25">
      <c r="A299" s="121"/>
      <c r="B299" s="114"/>
      <c r="C299" s="129"/>
      <c r="D299" s="199"/>
      <c r="E299" s="198"/>
      <c r="F299" s="12"/>
      <c r="G299" s="12" t="s">
        <v>91</v>
      </c>
      <c r="H299" s="104">
        <v>1420646</v>
      </c>
      <c r="I299" s="104">
        <v>1452012</v>
      </c>
      <c r="J299" s="104">
        <v>1459491</v>
      </c>
      <c r="K299" s="104">
        <v>1425544</v>
      </c>
      <c r="L299" s="104">
        <v>1393024</v>
      </c>
      <c r="M299" s="104">
        <v>1360548</v>
      </c>
      <c r="N299" s="104">
        <v>1329163</v>
      </c>
      <c r="O299" s="104">
        <v>12457675</v>
      </c>
      <c r="P299" s="83">
        <v>22298103</v>
      </c>
    </row>
    <row r="300" spans="1:16" ht="15.75" customHeight="1" x14ac:dyDescent="0.25">
      <c r="A300" s="119">
        <f t="shared" si="62"/>
        <v>98</v>
      </c>
      <c r="B300" s="114" t="s">
        <v>10</v>
      </c>
      <c r="C300" s="128" t="s">
        <v>723</v>
      </c>
      <c r="D300" s="199">
        <v>44251</v>
      </c>
      <c r="E300" s="198" t="s">
        <v>359</v>
      </c>
      <c r="F300" s="35" t="s">
        <v>357</v>
      </c>
      <c r="G300" s="10" t="s">
        <v>5</v>
      </c>
      <c r="H300" s="63">
        <v>25892</v>
      </c>
      <c r="I300" s="63">
        <v>25892</v>
      </c>
      <c r="J300" s="63">
        <v>25892</v>
      </c>
      <c r="K300" s="63">
        <v>25892</v>
      </c>
      <c r="L300" s="63">
        <v>25892</v>
      </c>
      <c r="M300" s="63">
        <v>25892</v>
      </c>
      <c r="N300" s="63">
        <v>25892</v>
      </c>
      <c r="O300" s="63">
        <v>213558</v>
      </c>
      <c r="P300" s="63">
        <v>394802</v>
      </c>
    </row>
    <row r="301" spans="1:16" ht="15.75" customHeight="1" x14ac:dyDescent="0.25">
      <c r="A301" s="120"/>
      <c r="B301" s="114"/>
      <c r="C301" s="128"/>
      <c r="D301" s="199"/>
      <c r="E301" s="198"/>
      <c r="F301" s="17" t="s">
        <v>358</v>
      </c>
      <c r="G301" s="14" t="s">
        <v>677</v>
      </c>
      <c r="H301" s="64">
        <v>11018</v>
      </c>
      <c r="I301" s="64">
        <v>11362</v>
      </c>
      <c r="J301" s="64">
        <v>11524</v>
      </c>
      <c r="K301" s="65">
        <v>10614</v>
      </c>
      <c r="L301" s="65">
        <v>9736</v>
      </c>
      <c r="M301" s="65">
        <v>8860</v>
      </c>
      <c r="N301" s="65">
        <v>8005</v>
      </c>
      <c r="O301" s="65">
        <v>32395</v>
      </c>
      <c r="P301" s="64">
        <v>103514</v>
      </c>
    </row>
    <row r="302" spans="1:16" ht="15.75" customHeight="1" x14ac:dyDescent="0.25">
      <c r="A302" s="121"/>
      <c r="B302" s="114"/>
      <c r="C302" s="128"/>
      <c r="D302" s="199"/>
      <c r="E302" s="198"/>
      <c r="F302" s="12"/>
      <c r="G302" s="12" t="s">
        <v>91</v>
      </c>
      <c r="H302" s="104">
        <v>36910</v>
      </c>
      <c r="I302" s="104">
        <v>37254</v>
      </c>
      <c r="J302" s="104">
        <v>37416</v>
      </c>
      <c r="K302" s="104">
        <v>36506</v>
      </c>
      <c r="L302" s="104">
        <v>35628</v>
      </c>
      <c r="M302" s="104">
        <v>34752</v>
      </c>
      <c r="N302" s="104">
        <v>33897</v>
      </c>
      <c r="O302" s="104">
        <v>245953</v>
      </c>
      <c r="P302" s="83">
        <v>498316</v>
      </c>
    </row>
    <row r="303" spans="1:16" ht="15.75" customHeight="1" x14ac:dyDescent="0.25">
      <c r="A303" s="119">
        <f t="shared" si="62"/>
        <v>99</v>
      </c>
      <c r="B303" s="114" t="s">
        <v>10</v>
      </c>
      <c r="C303" s="128" t="s">
        <v>455</v>
      </c>
      <c r="D303" s="199">
        <v>44280</v>
      </c>
      <c r="E303" s="198" t="s">
        <v>362</v>
      </c>
      <c r="F303" s="35" t="s">
        <v>360</v>
      </c>
      <c r="G303" s="10" t="s">
        <v>5</v>
      </c>
      <c r="H303" s="63">
        <v>3064</v>
      </c>
      <c r="I303" s="63">
        <v>3064</v>
      </c>
      <c r="J303" s="63">
        <v>3064</v>
      </c>
      <c r="K303" s="63">
        <v>3064</v>
      </c>
      <c r="L303" s="63">
        <v>3064</v>
      </c>
      <c r="M303" s="63">
        <v>3064</v>
      </c>
      <c r="N303" s="63">
        <v>3064</v>
      </c>
      <c r="O303" s="63">
        <v>9922</v>
      </c>
      <c r="P303" s="63">
        <v>31370</v>
      </c>
    </row>
    <row r="304" spans="1:16" ht="15.75" customHeight="1" x14ac:dyDescent="0.25">
      <c r="A304" s="120"/>
      <c r="B304" s="114"/>
      <c r="C304" s="128"/>
      <c r="D304" s="199"/>
      <c r="E304" s="198"/>
      <c r="F304" s="17" t="s">
        <v>361</v>
      </c>
      <c r="G304" s="14" t="s">
        <v>677</v>
      </c>
      <c r="H304" s="64">
        <v>954</v>
      </c>
      <c r="I304" s="64">
        <v>930</v>
      </c>
      <c r="J304" s="64">
        <v>822</v>
      </c>
      <c r="K304" s="64">
        <v>719</v>
      </c>
      <c r="L304" s="64">
        <v>617</v>
      </c>
      <c r="M304" s="64">
        <v>516</v>
      </c>
      <c r="N304" s="64">
        <v>416</v>
      </c>
      <c r="O304" s="64">
        <v>651</v>
      </c>
      <c r="P304" s="64">
        <v>5625</v>
      </c>
    </row>
    <row r="305" spans="1:16" ht="15.75" customHeight="1" x14ac:dyDescent="0.25">
      <c r="A305" s="121"/>
      <c r="B305" s="114"/>
      <c r="C305" s="128"/>
      <c r="D305" s="199"/>
      <c r="E305" s="198"/>
      <c r="F305" s="12"/>
      <c r="G305" s="12" t="s">
        <v>91</v>
      </c>
      <c r="H305" s="104">
        <v>4018</v>
      </c>
      <c r="I305" s="104">
        <v>3994</v>
      </c>
      <c r="J305" s="104">
        <v>3886</v>
      </c>
      <c r="K305" s="104">
        <v>3783</v>
      </c>
      <c r="L305" s="104">
        <v>3681</v>
      </c>
      <c r="M305" s="104">
        <v>3580</v>
      </c>
      <c r="N305" s="104">
        <v>3480</v>
      </c>
      <c r="O305" s="104">
        <v>10573</v>
      </c>
      <c r="P305" s="83">
        <v>36995</v>
      </c>
    </row>
    <row r="306" spans="1:16" ht="24" customHeight="1" x14ac:dyDescent="0.25">
      <c r="A306" s="119">
        <f t="shared" si="62"/>
        <v>100</v>
      </c>
      <c r="B306" s="114" t="s">
        <v>10</v>
      </c>
      <c r="C306" s="193" t="s">
        <v>715</v>
      </c>
      <c r="D306" s="199">
        <v>44315</v>
      </c>
      <c r="E306" s="198" t="s">
        <v>365</v>
      </c>
      <c r="F306" s="35" t="s">
        <v>363</v>
      </c>
      <c r="G306" s="10" t="s">
        <v>5</v>
      </c>
      <c r="H306" s="63">
        <v>20028</v>
      </c>
      <c r="I306" s="63">
        <v>20028</v>
      </c>
      <c r="J306" s="63">
        <v>20028</v>
      </c>
      <c r="K306" s="63">
        <v>20028</v>
      </c>
      <c r="L306" s="63">
        <v>20028</v>
      </c>
      <c r="M306" s="63">
        <v>20028</v>
      </c>
      <c r="N306" s="63">
        <v>20028</v>
      </c>
      <c r="O306" s="63">
        <v>170190</v>
      </c>
      <c r="P306" s="63">
        <v>310386</v>
      </c>
    </row>
    <row r="307" spans="1:16" ht="18" customHeight="1" x14ac:dyDescent="0.25">
      <c r="A307" s="120"/>
      <c r="B307" s="114"/>
      <c r="C307" s="193"/>
      <c r="D307" s="199"/>
      <c r="E307" s="198"/>
      <c r="F307" s="17" t="s">
        <v>364</v>
      </c>
      <c r="G307" s="14" t="s">
        <v>677</v>
      </c>
      <c r="H307" s="64">
        <v>8690</v>
      </c>
      <c r="I307" s="64">
        <v>9424</v>
      </c>
      <c r="J307" s="64">
        <v>9016</v>
      </c>
      <c r="K307" s="65">
        <v>8317</v>
      </c>
      <c r="L307" s="65">
        <v>7643</v>
      </c>
      <c r="M307" s="65">
        <v>6970</v>
      </c>
      <c r="N307" s="65">
        <v>6315</v>
      </c>
      <c r="O307" s="65">
        <v>26320</v>
      </c>
      <c r="P307" s="64">
        <v>82695</v>
      </c>
    </row>
    <row r="308" spans="1:16" ht="20.399999999999999" customHeight="1" x14ac:dyDescent="0.25">
      <c r="A308" s="121"/>
      <c r="B308" s="114"/>
      <c r="C308" s="193"/>
      <c r="D308" s="199"/>
      <c r="E308" s="198"/>
      <c r="F308" s="12"/>
      <c r="G308" s="12" t="s">
        <v>91</v>
      </c>
      <c r="H308" s="104">
        <v>28718</v>
      </c>
      <c r="I308" s="104">
        <v>29452</v>
      </c>
      <c r="J308" s="104">
        <v>29044</v>
      </c>
      <c r="K308" s="104">
        <v>28345</v>
      </c>
      <c r="L308" s="104">
        <v>27671</v>
      </c>
      <c r="M308" s="104">
        <v>26998</v>
      </c>
      <c r="N308" s="104">
        <v>26343</v>
      </c>
      <c r="O308" s="104">
        <v>196510</v>
      </c>
      <c r="P308" s="83">
        <v>393081</v>
      </c>
    </row>
    <row r="309" spans="1:16" ht="15.75" customHeight="1" x14ac:dyDescent="0.25">
      <c r="A309" s="119">
        <f t="shared" si="62"/>
        <v>101</v>
      </c>
      <c r="B309" s="114" t="s">
        <v>10</v>
      </c>
      <c r="C309" s="128" t="s">
        <v>435</v>
      </c>
      <c r="D309" s="199">
        <v>44326</v>
      </c>
      <c r="E309" s="198" t="s">
        <v>105</v>
      </c>
      <c r="F309" s="35" t="s">
        <v>366</v>
      </c>
      <c r="G309" s="10" t="s">
        <v>5</v>
      </c>
      <c r="H309" s="63">
        <v>44236</v>
      </c>
      <c r="I309" s="63">
        <v>22117</v>
      </c>
      <c r="J309" s="63">
        <v>0</v>
      </c>
      <c r="K309" s="63">
        <v>0</v>
      </c>
      <c r="L309" s="63">
        <v>0</v>
      </c>
      <c r="M309" s="63">
        <v>0</v>
      </c>
      <c r="N309" s="63">
        <v>0</v>
      </c>
      <c r="O309" s="63">
        <v>0</v>
      </c>
      <c r="P309" s="63">
        <v>66353</v>
      </c>
    </row>
    <row r="310" spans="1:16" ht="15.75" customHeight="1" x14ac:dyDescent="0.25">
      <c r="A310" s="120"/>
      <c r="B310" s="114"/>
      <c r="C310" s="129"/>
      <c r="D310" s="199"/>
      <c r="E310" s="198"/>
      <c r="F310" s="17" t="s">
        <v>367</v>
      </c>
      <c r="G310" s="14" t="s">
        <v>8</v>
      </c>
      <c r="H310" s="64">
        <v>1699</v>
      </c>
      <c r="I310" s="64">
        <v>464</v>
      </c>
      <c r="J310" s="64">
        <v>0</v>
      </c>
      <c r="K310" s="64">
        <v>0</v>
      </c>
      <c r="L310" s="64">
        <v>0</v>
      </c>
      <c r="M310" s="64">
        <v>0</v>
      </c>
      <c r="N310" s="64">
        <v>0</v>
      </c>
      <c r="O310" s="64">
        <v>0</v>
      </c>
      <c r="P310" s="64">
        <v>2163</v>
      </c>
    </row>
    <row r="311" spans="1:16" ht="15.75" customHeight="1" x14ac:dyDescent="0.25">
      <c r="A311" s="121"/>
      <c r="B311" s="114"/>
      <c r="C311" s="129"/>
      <c r="D311" s="199"/>
      <c r="E311" s="198"/>
      <c r="F311" s="12"/>
      <c r="G311" s="12" t="s">
        <v>91</v>
      </c>
      <c r="H311" s="104">
        <v>45935</v>
      </c>
      <c r="I311" s="104">
        <v>22581</v>
      </c>
      <c r="J311" s="104">
        <v>0</v>
      </c>
      <c r="K311" s="104">
        <v>0</v>
      </c>
      <c r="L311" s="104">
        <v>0</v>
      </c>
      <c r="M311" s="104">
        <v>0</v>
      </c>
      <c r="N311" s="104">
        <v>0</v>
      </c>
      <c r="O311" s="104">
        <v>0</v>
      </c>
      <c r="P311" s="83">
        <v>68516</v>
      </c>
    </row>
    <row r="312" spans="1:16" ht="15.75" customHeight="1" x14ac:dyDescent="0.25">
      <c r="A312" s="119">
        <f t="shared" si="62"/>
        <v>102</v>
      </c>
      <c r="B312" s="114" t="s">
        <v>10</v>
      </c>
      <c r="C312" s="129" t="s">
        <v>37</v>
      </c>
      <c r="D312" s="199">
        <v>44358</v>
      </c>
      <c r="E312" s="198" t="s">
        <v>371</v>
      </c>
      <c r="F312" s="35" t="s">
        <v>368</v>
      </c>
      <c r="G312" s="10" t="s">
        <v>5</v>
      </c>
      <c r="H312" s="63">
        <v>16112</v>
      </c>
      <c r="I312" s="63">
        <v>16112</v>
      </c>
      <c r="J312" s="63">
        <v>16112</v>
      </c>
      <c r="K312" s="63">
        <v>16112</v>
      </c>
      <c r="L312" s="63">
        <v>16112</v>
      </c>
      <c r="M312" s="63">
        <v>8041</v>
      </c>
      <c r="N312" s="63">
        <v>0</v>
      </c>
      <c r="O312" s="63">
        <v>0</v>
      </c>
      <c r="P312" s="63">
        <v>88601</v>
      </c>
    </row>
    <row r="313" spans="1:16" ht="15.75" customHeight="1" x14ac:dyDescent="0.25">
      <c r="A313" s="120"/>
      <c r="B313" s="114"/>
      <c r="C313" s="129"/>
      <c r="D313" s="199"/>
      <c r="E313" s="198"/>
      <c r="F313" s="17" t="s">
        <v>372</v>
      </c>
      <c r="G313" s="14" t="s">
        <v>677</v>
      </c>
      <c r="H313" s="64">
        <v>2335</v>
      </c>
      <c r="I313" s="64">
        <v>2286</v>
      </c>
      <c r="J313" s="65">
        <v>1777</v>
      </c>
      <c r="K313" s="65">
        <v>1242</v>
      </c>
      <c r="L313" s="65">
        <v>711</v>
      </c>
      <c r="M313" s="65">
        <v>174</v>
      </c>
      <c r="N313" s="65">
        <v>0</v>
      </c>
      <c r="O313" s="65">
        <v>0</v>
      </c>
      <c r="P313" s="64">
        <v>8525</v>
      </c>
    </row>
    <row r="314" spans="1:16" ht="15.75" customHeight="1" x14ac:dyDescent="0.25">
      <c r="A314" s="121"/>
      <c r="B314" s="114"/>
      <c r="C314" s="129"/>
      <c r="D314" s="199"/>
      <c r="E314" s="198"/>
      <c r="F314" s="12"/>
      <c r="G314" s="12" t="s">
        <v>91</v>
      </c>
      <c r="H314" s="104">
        <v>18447</v>
      </c>
      <c r="I314" s="104">
        <v>18398</v>
      </c>
      <c r="J314" s="104">
        <v>17889</v>
      </c>
      <c r="K314" s="104">
        <v>17354</v>
      </c>
      <c r="L314" s="104">
        <v>16823</v>
      </c>
      <c r="M314" s="104">
        <v>8215</v>
      </c>
      <c r="N314" s="104">
        <v>0</v>
      </c>
      <c r="O314" s="104">
        <v>0</v>
      </c>
      <c r="P314" s="83">
        <v>97126</v>
      </c>
    </row>
    <row r="315" spans="1:16" ht="15.75" customHeight="1" x14ac:dyDescent="0.25">
      <c r="A315" s="119">
        <f t="shared" ref="A315:A378" si="63">A312+1</f>
        <v>103</v>
      </c>
      <c r="B315" s="114" t="s">
        <v>10</v>
      </c>
      <c r="C315" s="129" t="s">
        <v>75</v>
      </c>
      <c r="D315" s="199">
        <v>44358</v>
      </c>
      <c r="E315" s="198" t="s">
        <v>370</v>
      </c>
      <c r="F315" s="35" t="s">
        <v>373</v>
      </c>
      <c r="G315" s="10" t="s">
        <v>5</v>
      </c>
      <c r="H315" s="63">
        <v>28252</v>
      </c>
      <c r="I315" s="63">
        <v>28252</v>
      </c>
      <c r="J315" s="63">
        <v>28252</v>
      </c>
      <c r="K315" s="63">
        <v>28252</v>
      </c>
      <c r="L315" s="63">
        <v>28252</v>
      </c>
      <c r="M315" s="63">
        <v>28252</v>
      </c>
      <c r="N315" s="63">
        <v>28252</v>
      </c>
      <c r="O315" s="63">
        <v>240105</v>
      </c>
      <c r="P315" s="63">
        <v>437869</v>
      </c>
    </row>
    <row r="316" spans="1:16" ht="15.75" customHeight="1" x14ac:dyDescent="0.25">
      <c r="A316" s="120"/>
      <c r="B316" s="114"/>
      <c r="C316" s="129"/>
      <c r="D316" s="199"/>
      <c r="E316" s="198"/>
      <c r="F316" s="17" t="s">
        <v>369</v>
      </c>
      <c r="G316" s="14" t="s">
        <v>677</v>
      </c>
      <c r="H316" s="64">
        <v>12474</v>
      </c>
      <c r="I316" s="64">
        <v>13871</v>
      </c>
      <c r="J316" s="65">
        <v>13025</v>
      </c>
      <c r="K316" s="65">
        <v>12016</v>
      </c>
      <c r="L316" s="65">
        <v>11043</v>
      </c>
      <c r="M316" s="65">
        <v>10070</v>
      </c>
      <c r="N316" s="65">
        <v>9124</v>
      </c>
      <c r="O316" s="65">
        <v>38049</v>
      </c>
      <c r="P316" s="64">
        <v>119672</v>
      </c>
    </row>
    <row r="317" spans="1:16" ht="15.75" customHeight="1" x14ac:dyDescent="0.25">
      <c r="A317" s="121"/>
      <c r="B317" s="114"/>
      <c r="C317" s="129"/>
      <c r="D317" s="199"/>
      <c r="E317" s="198"/>
      <c r="F317" s="12"/>
      <c r="G317" s="12" t="s">
        <v>91</v>
      </c>
      <c r="H317" s="13">
        <v>40726</v>
      </c>
      <c r="I317" s="13">
        <v>42123</v>
      </c>
      <c r="J317" s="13">
        <v>41277</v>
      </c>
      <c r="K317" s="13">
        <v>40268</v>
      </c>
      <c r="L317" s="13">
        <v>39295</v>
      </c>
      <c r="M317" s="13">
        <v>38322</v>
      </c>
      <c r="N317" s="13">
        <v>37376</v>
      </c>
      <c r="O317" s="13">
        <v>278154</v>
      </c>
      <c r="P317" s="71">
        <v>557541</v>
      </c>
    </row>
    <row r="318" spans="1:16" ht="15.75" customHeight="1" x14ac:dyDescent="0.25">
      <c r="A318" s="119">
        <f t="shared" si="63"/>
        <v>104</v>
      </c>
      <c r="B318" s="114" t="s">
        <v>10</v>
      </c>
      <c r="C318" s="129" t="s">
        <v>76</v>
      </c>
      <c r="D318" s="199">
        <v>44375</v>
      </c>
      <c r="E318" s="203" t="s">
        <v>376</v>
      </c>
      <c r="F318" s="35" t="s">
        <v>374</v>
      </c>
      <c r="G318" s="10" t="s">
        <v>5</v>
      </c>
      <c r="H318" s="11">
        <v>28220</v>
      </c>
      <c r="I318" s="11">
        <v>28220</v>
      </c>
      <c r="J318" s="11">
        <v>28220</v>
      </c>
      <c r="K318" s="11">
        <v>28220</v>
      </c>
      <c r="L318" s="11">
        <v>28220</v>
      </c>
      <c r="M318" s="11">
        <v>28220</v>
      </c>
      <c r="N318" s="11">
        <v>28220</v>
      </c>
      <c r="O318" s="11">
        <v>98730</v>
      </c>
      <c r="P318" s="11">
        <v>296270</v>
      </c>
    </row>
    <row r="319" spans="1:16" ht="15.75" customHeight="1" x14ac:dyDescent="0.25">
      <c r="A319" s="120"/>
      <c r="B319" s="114"/>
      <c r="C319" s="129"/>
      <c r="D319" s="199"/>
      <c r="E319" s="203"/>
      <c r="F319" s="17" t="s">
        <v>375</v>
      </c>
      <c r="G319" s="14" t="s">
        <v>677</v>
      </c>
      <c r="H319" s="15">
        <v>7565</v>
      </c>
      <c r="I319" s="15">
        <v>7195</v>
      </c>
      <c r="J319" s="47">
        <v>6440</v>
      </c>
      <c r="K319" s="47">
        <v>5653</v>
      </c>
      <c r="L319" s="47">
        <v>4883</v>
      </c>
      <c r="M319" s="47">
        <v>4114</v>
      </c>
      <c r="N319" s="15">
        <v>3355</v>
      </c>
      <c r="O319" s="47">
        <v>5680</v>
      </c>
      <c r="P319" s="15">
        <v>44885</v>
      </c>
    </row>
    <row r="320" spans="1:16" ht="18" customHeight="1" x14ac:dyDescent="0.25">
      <c r="A320" s="121"/>
      <c r="B320" s="114"/>
      <c r="C320" s="129"/>
      <c r="D320" s="199"/>
      <c r="E320" s="203"/>
      <c r="F320" s="12"/>
      <c r="G320" s="12" t="s">
        <v>91</v>
      </c>
      <c r="H320" s="13">
        <v>35785</v>
      </c>
      <c r="I320" s="13">
        <v>35415</v>
      </c>
      <c r="J320" s="13">
        <v>34660</v>
      </c>
      <c r="K320" s="13">
        <v>33873</v>
      </c>
      <c r="L320" s="13">
        <v>33103</v>
      </c>
      <c r="M320" s="13">
        <v>32334</v>
      </c>
      <c r="N320" s="13">
        <v>31575</v>
      </c>
      <c r="O320" s="13">
        <v>104410</v>
      </c>
      <c r="P320" s="71">
        <v>341155</v>
      </c>
    </row>
    <row r="321" spans="1:16" ht="15.75" customHeight="1" x14ac:dyDescent="0.25">
      <c r="A321" s="119">
        <f t="shared" si="63"/>
        <v>105</v>
      </c>
      <c r="B321" s="114" t="s">
        <v>10</v>
      </c>
      <c r="C321" s="128" t="s">
        <v>432</v>
      </c>
      <c r="D321" s="199">
        <v>44376</v>
      </c>
      <c r="E321" s="198" t="s">
        <v>377</v>
      </c>
      <c r="F321" s="35" t="s">
        <v>378</v>
      </c>
      <c r="G321" s="10" t="s">
        <v>5</v>
      </c>
      <c r="H321" s="11">
        <v>29744</v>
      </c>
      <c r="I321" s="11">
        <v>29744</v>
      </c>
      <c r="J321" s="11">
        <v>29744</v>
      </c>
      <c r="K321" s="11">
        <v>29744</v>
      </c>
      <c r="L321" s="11">
        <v>29744</v>
      </c>
      <c r="M321" s="11">
        <v>29744</v>
      </c>
      <c r="N321" s="11">
        <v>29744</v>
      </c>
      <c r="O321" s="11">
        <v>104091</v>
      </c>
      <c r="P321" s="11">
        <v>312299</v>
      </c>
    </row>
    <row r="322" spans="1:16" ht="15.75" customHeight="1" x14ac:dyDescent="0.25">
      <c r="A322" s="120"/>
      <c r="B322" s="114"/>
      <c r="C322" s="129"/>
      <c r="D322" s="199"/>
      <c r="E322" s="198"/>
      <c r="F322" s="17" t="s">
        <v>379</v>
      </c>
      <c r="G322" s="14" t="s">
        <v>677</v>
      </c>
      <c r="H322" s="15">
        <v>7973</v>
      </c>
      <c r="I322" s="15">
        <v>7584</v>
      </c>
      <c r="J322" s="47">
        <v>6789</v>
      </c>
      <c r="K322" s="47">
        <v>5959</v>
      </c>
      <c r="L322" s="47">
        <v>5147</v>
      </c>
      <c r="M322" s="47">
        <v>4337</v>
      </c>
      <c r="N322" s="47">
        <v>3537</v>
      </c>
      <c r="O322" s="47">
        <v>5990</v>
      </c>
      <c r="P322" s="15">
        <v>47316</v>
      </c>
    </row>
    <row r="323" spans="1:16" ht="15.75" customHeight="1" x14ac:dyDescent="0.25">
      <c r="A323" s="121"/>
      <c r="B323" s="114"/>
      <c r="C323" s="129"/>
      <c r="D323" s="199"/>
      <c r="E323" s="198"/>
      <c r="F323" s="12"/>
      <c r="G323" s="12" t="s">
        <v>91</v>
      </c>
      <c r="H323" s="13">
        <v>37717</v>
      </c>
      <c r="I323" s="13">
        <v>37328</v>
      </c>
      <c r="J323" s="13">
        <v>36533</v>
      </c>
      <c r="K323" s="13">
        <v>35703</v>
      </c>
      <c r="L323" s="13">
        <v>34891</v>
      </c>
      <c r="M323" s="13">
        <v>34081</v>
      </c>
      <c r="N323" s="13">
        <v>33281</v>
      </c>
      <c r="O323" s="13">
        <v>110081</v>
      </c>
      <c r="P323" s="71">
        <v>359615</v>
      </c>
    </row>
    <row r="324" spans="1:16" ht="15.75" customHeight="1" x14ac:dyDescent="0.25">
      <c r="A324" s="119">
        <f t="shared" si="63"/>
        <v>106</v>
      </c>
      <c r="B324" s="114" t="s">
        <v>10</v>
      </c>
      <c r="C324" s="128" t="s">
        <v>724</v>
      </c>
      <c r="D324" s="199">
        <v>44412</v>
      </c>
      <c r="E324" s="198" t="s">
        <v>380</v>
      </c>
      <c r="F324" s="35" t="s">
        <v>80</v>
      </c>
      <c r="G324" s="10" t="s">
        <v>5</v>
      </c>
      <c r="H324" s="11">
        <v>34784</v>
      </c>
      <c r="I324" s="11">
        <v>34784</v>
      </c>
      <c r="J324" s="11">
        <v>34784</v>
      </c>
      <c r="K324" s="11">
        <v>34784</v>
      </c>
      <c r="L324" s="11">
        <v>34784</v>
      </c>
      <c r="M324" s="11">
        <v>34784</v>
      </c>
      <c r="N324" s="11">
        <v>34784</v>
      </c>
      <c r="O324" s="11">
        <v>652154</v>
      </c>
      <c r="P324" s="11">
        <v>895642</v>
      </c>
    </row>
    <row r="325" spans="1:16" ht="15.75" customHeight="1" x14ac:dyDescent="0.25">
      <c r="A325" s="120"/>
      <c r="B325" s="114"/>
      <c r="C325" s="129"/>
      <c r="D325" s="199"/>
      <c r="E325" s="198"/>
      <c r="F325" s="17" t="s">
        <v>381</v>
      </c>
      <c r="G325" s="14" t="s">
        <v>677</v>
      </c>
      <c r="H325" s="15">
        <v>26920</v>
      </c>
      <c r="I325" s="15">
        <v>26568</v>
      </c>
      <c r="J325" s="15">
        <v>25555</v>
      </c>
      <c r="K325" s="15">
        <v>24404</v>
      </c>
      <c r="L325" s="15">
        <v>23324</v>
      </c>
      <c r="M325" s="15">
        <v>22245</v>
      </c>
      <c r="N325" s="15">
        <v>21226</v>
      </c>
      <c r="O325" s="15">
        <v>196958</v>
      </c>
      <c r="P325" s="15">
        <v>367200</v>
      </c>
    </row>
    <row r="326" spans="1:16" ht="15.75" customHeight="1" x14ac:dyDescent="0.25">
      <c r="A326" s="121"/>
      <c r="B326" s="114"/>
      <c r="C326" s="129"/>
      <c r="D326" s="199"/>
      <c r="E326" s="198"/>
      <c r="F326" s="12"/>
      <c r="G326" s="12" t="s">
        <v>91</v>
      </c>
      <c r="H326" s="13">
        <v>61704</v>
      </c>
      <c r="I326" s="13">
        <v>61352</v>
      </c>
      <c r="J326" s="13">
        <v>60339</v>
      </c>
      <c r="K326" s="13">
        <v>59188</v>
      </c>
      <c r="L326" s="13">
        <v>58108</v>
      </c>
      <c r="M326" s="13">
        <v>57029</v>
      </c>
      <c r="N326" s="13">
        <v>56010</v>
      </c>
      <c r="O326" s="13">
        <v>849112</v>
      </c>
      <c r="P326" s="71">
        <v>1262842</v>
      </c>
    </row>
    <row r="327" spans="1:16" ht="15.75" customHeight="1" x14ac:dyDescent="0.25">
      <c r="A327" s="119">
        <f t="shared" si="63"/>
        <v>107</v>
      </c>
      <c r="B327" s="114" t="s">
        <v>10</v>
      </c>
      <c r="C327" s="202" t="s">
        <v>433</v>
      </c>
      <c r="D327" s="198" t="s">
        <v>86</v>
      </c>
      <c r="E327" s="198" t="s">
        <v>383</v>
      </c>
      <c r="F327" s="35" t="s">
        <v>81</v>
      </c>
      <c r="G327" s="10" t="s">
        <v>5</v>
      </c>
      <c r="H327" s="11">
        <v>9868</v>
      </c>
      <c r="I327" s="11">
        <v>9868</v>
      </c>
      <c r="J327" s="11">
        <v>7399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27135</v>
      </c>
    </row>
    <row r="328" spans="1:16" ht="15.75" customHeight="1" x14ac:dyDescent="0.25">
      <c r="A328" s="120"/>
      <c r="B328" s="114"/>
      <c r="C328" s="202"/>
      <c r="D328" s="198"/>
      <c r="E328" s="198"/>
      <c r="F328" s="17" t="s">
        <v>382</v>
      </c>
      <c r="G328" s="14" t="s">
        <v>677</v>
      </c>
      <c r="H328" s="15">
        <v>662</v>
      </c>
      <c r="I328" s="15">
        <v>409</v>
      </c>
      <c r="J328" s="47">
        <v>152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1223</v>
      </c>
    </row>
    <row r="329" spans="1:16" ht="15.75" customHeight="1" x14ac:dyDescent="0.25">
      <c r="A329" s="121"/>
      <c r="B329" s="114"/>
      <c r="C329" s="202"/>
      <c r="D329" s="198"/>
      <c r="E329" s="198"/>
      <c r="F329" s="12"/>
      <c r="G329" s="12" t="s">
        <v>91</v>
      </c>
      <c r="H329" s="13">
        <v>10530</v>
      </c>
      <c r="I329" s="13">
        <v>10277</v>
      </c>
      <c r="J329" s="13">
        <v>7551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71">
        <v>28358</v>
      </c>
    </row>
    <row r="330" spans="1:16" ht="15" customHeight="1" x14ac:dyDescent="0.25">
      <c r="A330" s="119">
        <f t="shared" si="63"/>
        <v>108</v>
      </c>
      <c r="B330" s="114" t="s">
        <v>10</v>
      </c>
      <c r="C330" s="202" t="s">
        <v>434</v>
      </c>
      <c r="D330" s="198" t="s">
        <v>86</v>
      </c>
      <c r="E330" s="198" t="s">
        <v>383</v>
      </c>
      <c r="F330" s="35" t="s">
        <v>82</v>
      </c>
      <c r="G330" s="10" t="s">
        <v>5</v>
      </c>
      <c r="H330" s="11">
        <v>6032</v>
      </c>
      <c r="I330" s="11">
        <v>6032</v>
      </c>
      <c r="J330" s="11">
        <v>6032</v>
      </c>
      <c r="K330" s="11">
        <v>4520</v>
      </c>
      <c r="L330" s="11">
        <v>0</v>
      </c>
      <c r="M330" s="11">
        <v>0</v>
      </c>
      <c r="N330" s="11">
        <v>0</v>
      </c>
      <c r="O330" s="11">
        <v>0</v>
      </c>
      <c r="P330" s="11">
        <v>22616</v>
      </c>
    </row>
    <row r="331" spans="1:16" ht="15" customHeight="1" x14ac:dyDescent="0.25">
      <c r="A331" s="120"/>
      <c r="B331" s="114"/>
      <c r="C331" s="202"/>
      <c r="D331" s="198"/>
      <c r="E331" s="198"/>
      <c r="F331" s="17" t="s">
        <v>384</v>
      </c>
      <c r="G331" s="14" t="s">
        <v>677</v>
      </c>
      <c r="H331" s="15">
        <v>561</v>
      </c>
      <c r="I331" s="15">
        <v>406</v>
      </c>
      <c r="J331" s="15">
        <v>250</v>
      </c>
      <c r="K331" s="47">
        <v>93</v>
      </c>
      <c r="L331" s="15">
        <v>0</v>
      </c>
      <c r="M331" s="15">
        <v>0</v>
      </c>
      <c r="N331" s="15">
        <v>0</v>
      </c>
      <c r="O331" s="15">
        <v>0</v>
      </c>
      <c r="P331" s="15">
        <v>1310</v>
      </c>
    </row>
    <row r="332" spans="1:16" ht="15" customHeight="1" x14ac:dyDescent="0.25">
      <c r="A332" s="121"/>
      <c r="B332" s="114"/>
      <c r="C332" s="202"/>
      <c r="D332" s="198"/>
      <c r="E332" s="198"/>
      <c r="F332" s="12"/>
      <c r="G332" s="12" t="s">
        <v>91</v>
      </c>
      <c r="H332" s="13">
        <v>6593</v>
      </c>
      <c r="I332" s="13">
        <v>6438</v>
      </c>
      <c r="J332" s="13">
        <v>6282</v>
      </c>
      <c r="K332" s="13">
        <v>4613</v>
      </c>
      <c r="L332" s="13">
        <v>0</v>
      </c>
      <c r="M332" s="13">
        <v>0</v>
      </c>
      <c r="N332" s="13">
        <v>0</v>
      </c>
      <c r="O332" s="13">
        <v>0</v>
      </c>
      <c r="P332" s="71">
        <v>23926</v>
      </c>
    </row>
    <row r="333" spans="1:16" ht="15.75" customHeight="1" x14ac:dyDescent="0.25">
      <c r="A333" s="119">
        <f t="shared" si="63"/>
        <v>109</v>
      </c>
      <c r="B333" s="114" t="s">
        <v>10</v>
      </c>
      <c r="C333" s="115" t="s">
        <v>68</v>
      </c>
      <c r="D333" s="198" t="s">
        <v>86</v>
      </c>
      <c r="E333" s="198" t="s">
        <v>385</v>
      </c>
      <c r="F333" s="35" t="s">
        <v>79</v>
      </c>
      <c r="G333" s="10" t="s">
        <v>5</v>
      </c>
      <c r="H333" s="11">
        <v>13444</v>
      </c>
      <c r="I333" s="11">
        <v>13444</v>
      </c>
      <c r="J333" s="11">
        <v>13444</v>
      </c>
      <c r="K333" s="11">
        <v>13444</v>
      </c>
      <c r="L333" s="11">
        <v>13444</v>
      </c>
      <c r="M333" s="11">
        <v>13444</v>
      </c>
      <c r="N333" s="11">
        <v>13444</v>
      </c>
      <c r="O333" s="11">
        <v>117585</v>
      </c>
      <c r="P333" s="11">
        <v>211693</v>
      </c>
    </row>
    <row r="334" spans="1:16" ht="15.75" customHeight="1" x14ac:dyDescent="0.25">
      <c r="A334" s="120"/>
      <c r="B334" s="114"/>
      <c r="C334" s="115"/>
      <c r="D334" s="198"/>
      <c r="E334" s="198"/>
      <c r="F334" s="17" t="s">
        <v>386</v>
      </c>
      <c r="G334" s="14" t="s">
        <v>677</v>
      </c>
      <c r="H334" s="15">
        <v>5676</v>
      </c>
      <c r="I334" s="15">
        <v>5336</v>
      </c>
      <c r="J334" s="47">
        <v>4984</v>
      </c>
      <c r="K334" s="47">
        <v>4604</v>
      </c>
      <c r="L334" s="47">
        <v>4238</v>
      </c>
      <c r="M334" s="47">
        <v>3873</v>
      </c>
      <c r="N334" s="47">
        <v>2518</v>
      </c>
      <c r="O334" s="47">
        <v>15116</v>
      </c>
      <c r="P334" s="15">
        <v>46345</v>
      </c>
    </row>
    <row r="335" spans="1:16" ht="15.75" customHeight="1" x14ac:dyDescent="0.25">
      <c r="A335" s="121"/>
      <c r="B335" s="114"/>
      <c r="C335" s="115"/>
      <c r="D335" s="198"/>
      <c r="E335" s="198"/>
      <c r="F335" s="12"/>
      <c r="G335" s="12" t="s">
        <v>91</v>
      </c>
      <c r="H335" s="13">
        <v>19120</v>
      </c>
      <c r="I335" s="13">
        <v>18780</v>
      </c>
      <c r="J335" s="13">
        <v>18428</v>
      </c>
      <c r="K335" s="13">
        <v>18048</v>
      </c>
      <c r="L335" s="13">
        <v>17682</v>
      </c>
      <c r="M335" s="13">
        <v>17317</v>
      </c>
      <c r="N335" s="13">
        <v>15962</v>
      </c>
      <c r="O335" s="13">
        <v>132701</v>
      </c>
      <c r="P335" s="71">
        <v>258038</v>
      </c>
    </row>
    <row r="336" spans="1:16" ht="15.75" customHeight="1" x14ac:dyDescent="0.25">
      <c r="A336" s="119">
        <f t="shared" si="63"/>
        <v>110</v>
      </c>
      <c r="B336" s="114" t="s">
        <v>10</v>
      </c>
      <c r="C336" s="115" t="s">
        <v>9</v>
      </c>
      <c r="D336" s="198" t="s">
        <v>77</v>
      </c>
      <c r="E336" s="198" t="s">
        <v>389</v>
      </c>
      <c r="F336" s="35" t="s">
        <v>387</v>
      </c>
      <c r="G336" s="10" t="s">
        <v>5</v>
      </c>
      <c r="H336" s="11">
        <v>70412</v>
      </c>
      <c r="I336" s="11">
        <v>70412</v>
      </c>
      <c r="J336" s="11">
        <v>70412</v>
      </c>
      <c r="K336" s="11">
        <v>70412</v>
      </c>
      <c r="L336" s="11">
        <v>70412</v>
      </c>
      <c r="M336" s="11">
        <v>70412</v>
      </c>
      <c r="N336" s="11">
        <v>70412</v>
      </c>
      <c r="O336" s="11">
        <v>985688</v>
      </c>
      <c r="P336" s="11">
        <v>1478572</v>
      </c>
    </row>
    <row r="337" spans="1:17" ht="15.75" customHeight="1" x14ac:dyDescent="0.25">
      <c r="A337" s="120"/>
      <c r="B337" s="114"/>
      <c r="C337" s="115"/>
      <c r="D337" s="198"/>
      <c r="E337" s="198"/>
      <c r="F337" s="17" t="s">
        <v>388</v>
      </c>
      <c r="G337" s="14" t="s">
        <v>677</v>
      </c>
      <c r="H337" s="15">
        <v>44889</v>
      </c>
      <c r="I337" s="15">
        <v>42219</v>
      </c>
      <c r="J337" s="15">
        <v>40169</v>
      </c>
      <c r="K337" s="15">
        <v>37932</v>
      </c>
      <c r="L337" s="15">
        <v>35806</v>
      </c>
      <c r="M337" s="15">
        <v>33683</v>
      </c>
      <c r="N337" s="15">
        <v>31649</v>
      </c>
      <c r="O337" s="15">
        <v>218754</v>
      </c>
      <c r="P337" s="15">
        <v>485101</v>
      </c>
    </row>
    <row r="338" spans="1:17" ht="15.75" customHeight="1" x14ac:dyDescent="0.25">
      <c r="A338" s="121"/>
      <c r="B338" s="114"/>
      <c r="C338" s="115"/>
      <c r="D338" s="198"/>
      <c r="E338" s="198"/>
      <c r="F338" s="12"/>
      <c r="G338" s="12" t="s">
        <v>91</v>
      </c>
      <c r="H338" s="13">
        <v>115301</v>
      </c>
      <c r="I338" s="13">
        <v>112631</v>
      </c>
      <c r="J338" s="13">
        <v>110581</v>
      </c>
      <c r="K338" s="13">
        <v>108344</v>
      </c>
      <c r="L338" s="13">
        <v>106218</v>
      </c>
      <c r="M338" s="13">
        <v>104095</v>
      </c>
      <c r="N338" s="13">
        <v>102061</v>
      </c>
      <c r="O338" s="13">
        <v>1204442</v>
      </c>
      <c r="P338" s="71">
        <v>1963673</v>
      </c>
    </row>
    <row r="339" spans="1:17" ht="16.5" customHeight="1" x14ac:dyDescent="0.25">
      <c r="A339" s="119">
        <f t="shared" si="63"/>
        <v>111</v>
      </c>
      <c r="B339" s="114" t="s">
        <v>10</v>
      </c>
      <c r="C339" s="201" t="s">
        <v>725</v>
      </c>
      <c r="D339" s="198" t="s">
        <v>87</v>
      </c>
      <c r="E339" s="198" t="s">
        <v>392</v>
      </c>
      <c r="F339" s="35" t="s">
        <v>390</v>
      </c>
      <c r="G339" s="10" t="s">
        <v>5</v>
      </c>
      <c r="H339" s="63">
        <v>15944</v>
      </c>
      <c r="I339" s="63">
        <v>15944</v>
      </c>
      <c r="J339" s="63">
        <v>15944</v>
      </c>
      <c r="K339" s="63">
        <v>15944</v>
      </c>
      <c r="L339" s="63">
        <v>15944</v>
      </c>
      <c r="M339" s="63">
        <v>15944</v>
      </c>
      <c r="N339" s="63">
        <v>15944</v>
      </c>
      <c r="O339" s="63">
        <v>143480</v>
      </c>
      <c r="P339" s="11">
        <v>255088</v>
      </c>
    </row>
    <row r="340" spans="1:17" ht="16.5" customHeight="1" x14ac:dyDescent="0.25">
      <c r="A340" s="120"/>
      <c r="B340" s="114"/>
      <c r="C340" s="201"/>
      <c r="D340" s="198"/>
      <c r="E340" s="198"/>
      <c r="F340" s="17" t="s">
        <v>391</v>
      </c>
      <c r="G340" s="14" t="s">
        <v>677</v>
      </c>
      <c r="H340" s="15">
        <v>9033</v>
      </c>
      <c r="I340" s="15">
        <v>8294</v>
      </c>
      <c r="J340" s="15">
        <v>7741</v>
      </c>
      <c r="K340" s="47">
        <v>7162</v>
      </c>
      <c r="L340" s="47">
        <v>6605</v>
      </c>
      <c r="M340" s="47">
        <v>6048</v>
      </c>
      <c r="N340" s="47">
        <v>5507</v>
      </c>
      <c r="O340" s="47">
        <v>24352</v>
      </c>
      <c r="P340" s="15">
        <v>74742</v>
      </c>
    </row>
    <row r="341" spans="1:17" ht="16.5" customHeight="1" x14ac:dyDescent="0.25">
      <c r="A341" s="121"/>
      <c r="B341" s="114"/>
      <c r="C341" s="201"/>
      <c r="D341" s="198"/>
      <c r="E341" s="198"/>
      <c r="F341" s="12"/>
      <c r="G341" s="12" t="s">
        <v>91</v>
      </c>
      <c r="H341" s="13">
        <v>24977</v>
      </c>
      <c r="I341" s="13">
        <v>24238</v>
      </c>
      <c r="J341" s="13">
        <v>23685</v>
      </c>
      <c r="K341" s="13">
        <v>23106</v>
      </c>
      <c r="L341" s="13">
        <v>22549</v>
      </c>
      <c r="M341" s="13">
        <v>21992</v>
      </c>
      <c r="N341" s="13">
        <v>21451</v>
      </c>
      <c r="O341" s="13">
        <v>167832</v>
      </c>
      <c r="P341" s="71">
        <v>329830</v>
      </c>
    </row>
    <row r="342" spans="1:17" ht="14.25" customHeight="1" x14ac:dyDescent="0.25">
      <c r="A342" s="119">
        <f t="shared" si="63"/>
        <v>112</v>
      </c>
      <c r="B342" s="114" t="s">
        <v>10</v>
      </c>
      <c r="C342" s="201" t="s">
        <v>458</v>
      </c>
      <c r="D342" s="198" t="s">
        <v>87</v>
      </c>
      <c r="E342" s="198" t="s">
        <v>392</v>
      </c>
      <c r="F342" s="35" t="s">
        <v>393</v>
      </c>
      <c r="G342" s="10" t="s">
        <v>5</v>
      </c>
      <c r="H342" s="63">
        <v>29836</v>
      </c>
      <c r="I342" s="63">
        <v>29836</v>
      </c>
      <c r="J342" s="63">
        <v>29836</v>
      </c>
      <c r="K342" s="63">
        <v>29836</v>
      </c>
      <c r="L342" s="63">
        <v>29836</v>
      </c>
      <c r="M342" s="63">
        <v>29836</v>
      </c>
      <c r="N342" s="63">
        <v>29836</v>
      </c>
      <c r="O342" s="63">
        <v>268508</v>
      </c>
      <c r="P342" s="11">
        <v>477360</v>
      </c>
    </row>
    <row r="343" spans="1:17" ht="14.25" customHeight="1" x14ac:dyDescent="0.25">
      <c r="A343" s="120"/>
      <c r="B343" s="114"/>
      <c r="C343" s="201"/>
      <c r="D343" s="198"/>
      <c r="E343" s="198"/>
      <c r="F343" s="17" t="s">
        <v>394</v>
      </c>
      <c r="G343" s="14" t="s">
        <v>677</v>
      </c>
      <c r="H343" s="15">
        <v>14028</v>
      </c>
      <c r="I343" s="15">
        <v>12926</v>
      </c>
      <c r="J343" s="15">
        <v>11967</v>
      </c>
      <c r="K343" s="47">
        <v>11072</v>
      </c>
      <c r="L343" s="47">
        <v>10210</v>
      </c>
      <c r="M343" s="47">
        <v>9349</v>
      </c>
      <c r="N343" s="47">
        <v>8512</v>
      </c>
      <c r="O343" s="47">
        <v>37649</v>
      </c>
      <c r="P343" s="15">
        <v>115713</v>
      </c>
    </row>
    <row r="344" spans="1:17" ht="14.25" customHeight="1" x14ac:dyDescent="0.25">
      <c r="A344" s="121"/>
      <c r="B344" s="114"/>
      <c r="C344" s="201"/>
      <c r="D344" s="198"/>
      <c r="E344" s="198"/>
      <c r="F344" s="12"/>
      <c r="G344" s="12" t="s">
        <v>91</v>
      </c>
      <c r="H344" s="13">
        <v>43864</v>
      </c>
      <c r="I344" s="13">
        <v>42762</v>
      </c>
      <c r="J344" s="13">
        <v>41803</v>
      </c>
      <c r="K344" s="13">
        <v>40908</v>
      </c>
      <c r="L344" s="13">
        <v>40046</v>
      </c>
      <c r="M344" s="13">
        <v>39185</v>
      </c>
      <c r="N344" s="13">
        <v>38348</v>
      </c>
      <c r="O344" s="13">
        <v>306157</v>
      </c>
      <c r="P344" s="71">
        <v>593073</v>
      </c>
    </row>
    <row r="345" spans="1:17" ht="15" customHeight="1" x14ac:dyDescent="0.25">
      <c r="A345" s="119">
        <f t="shared" si="63"/>
        <v>113</v>
      </c>
      <c r="B345" s="114" t="s">
        <v>10</v>
      </c>
      <c r="C345" s="129" t="s">
        <v>741</v>
      </c>
      <c r="D345" s="198" t="s">
        <v>395</v>
      </c>
      <c r="E345" s="198" t="s">
        <v>396</v>
      </c>
      <c r="F345" s="22" t="s">
        <v>398</v>
      </c>
      <c r="G345" s="10" t="s">
        <v>5</v>
      </c>
      <c r="H345" s="11">
        <v>123520</v>
      </c>
      <c r="I345" s="11">
        <v>123520</v>
      </c>
      <c r="J345" s="11">
        <v>123520</v>
      </c>
      <c r="K345" s="11">
        <v>123520</v>
      </c>
      <c r="L345" s="11">
        <v>123520</v>
      </c>
      <c r="M345" s="11">
        <v>123520</v>
      </c>
      <c r="N345" s="11">
        <v>123520</v>
      </c>
      <c r="O345" s="11">
        <v>1760147</v>
      </c>
      <c r="P345" s="11">
        <v>2624787</v>
      </c>
    </row>
    <row r="346" spans="1:17" ht="15" customHeight="1" x14ac:dyDescent="0.25">
      <c r="A346" s="120"/>
      <c r="B346" s="114"/>
      <c r="C346" s="129"/>
      <c r="D346" s="198"/>
      <c r="E346" s="198"/>
      <c r="F346" s="17" t="s">
        <v>399</v>
      </c>
      <c r="G346" s="14" t="s">
        <v>677</v>
      </c>
      <c r="H346" s="64">
        <v>86796</v>
      </c>
      <c r="I346" s="64">
        <v>90279</v>
      </c>
      <c r="J346" s="64">
        <v>92528</v>
      </c>
      <c r="K346" s="65">
        <v>87441</v>
      </c>
      <c r="L346" s="65">
        <v>82608</v>
      </c>
      <c r="M346" s="65">
        <v>77782</v>
      </c>
      <c r="N346" s="60">
        <v>73161</v>
      </c>
      <c r="O346" s="65">
        <v>511601</v>
      </c>
      <c r="P346" s="64">
        <v>1102196</v>
      </c>
      <c r="Q346" s="106"/>
    </row>
    <row r="347" spans="1:17" ht="15" customHeight="1" x14ac:dyDescent="0.25">
      <c r="A347" s="121"/>
      <c r="B347" s="114"/>
      <c r="C347" s="129"/>
      <c r="D347" s="198"/>
      <c r="E347" s="198"/>
      <c r="F347" s="12"/>
      <c r="G347" s="12" t="s">
        <v>91</v>
      </c>
      <c r="H347" s="104">
        <v>210316</v>
      </c>
      <c r="I347" s="104">
        <v>213799</v>
      </c>
      <c r="J347" s="104">
        <v>216048</v>
      </c>
      <c r="K347" s="104">
        <v>210961</v>
      </c>
      <c r="L347" s="104">
        <v>206128</v>
      </c>
      <c r="M347" s="104">
        <v>201302</v>
      </c>
      <c r="N347" s="104">
        <v>196681</v>
      </c>
      <c r="O347" s="104">
        <v>2271748</v>
      </c>
      <c r="P347" s="83">
        <v>3726983</v>
      </c>
      <c r="Q347" s="106"/>
    </row>
    <row r="348" spans="1:17" ht="15.6" customHeight="1" x14ac:dyDescent="0.25">
      <c r="A348" s="119">
        <f t="shared" si="63"/>
        <v>114</v>
      </c>
      <c r="B348" s="114" t="s">
        <v>10</v>
      </c>
      <c r="C348" s="129" t="s">
        <v>726</v>
      </c>
      <c r="D348" s="198" t="s">
        <v>395</v>
      </c>
      <c r="E348" s="198" t="s">
        <v>397</v>
      </c>
      <c r="F348" s="22" t="s">
        <v>400</v>
      </c>
      <c r="G348" s="10" t="s">
        <v>5</v>
      </c>
      <c r="H348" s="63">
        <v>55016</v>
      </c>
      <c r="I348" s="63">
        <v>55016</v>
      </c>
      <c r="J348" s="63">
        <v>55016</v>
      </c>
      <c r="K348" s="63">
        <v>55016</v>
      </c>
      <c r="L348" s="63">
        <v>55016</v>
      </c>
      <c r="M348" s="63">
        <v>55016</v>
      </c>
      <c r="N348" s="63">
        <v>55016</v>
      </c>
      <c r="O348" s="63">
        <v>508855.44999999995</v>
      </c>
      <c r="P348" s="63">
        <v>893967.45</v>
      </c>
      <c r="Q348" s="106"/>
    </row>
    <row r="349" spans="1:17" ht="15.6" customHeight="1" x14ac:dyDescent="0.25">
      <c r="A349" s="120"/>
      <c r="B349" s="114"/>
      <c r="C349" s="129"/>
      <c r="D349" s="198"/>
      <c r="E349" s="198"/>
      <c r="F349" s="17" t="s">
        <v>401</v>
      </c>
      <c r="G349" s="14" t="s">
        <v>677</v>
      </c>
      <c r="H349" s="64">
        <v>28332</v>
      </c>
      <c r="I349" s="64">
        <v>29099</v>
      </c>
      <c r="J349" s="64">
        <v>29394</v>
      </c>
      <c r="K349" s="65">
        <v>27232</v>
      </c>
      <c r="L349" s="65">
        <v>25152</v>
      </c>
      <c r="M349" s="65">
        <v>23075</v>
      </c>
      <c r="N349" s="107">
        <v>21058</v>
      </c>
      <c r="O349" s="65">
        <v>95631</v>
      </c>
      <c r="P349" s="64">
        <v>278973</v>
      </c>
      <c r="Q349" s="106"/>
    </row>
    <row r="350" spans="1:17" ht="15.6" customHeight="1" x14ac:dyDescent="0.25">
      <c r="A350" s="121"/>
      <c r="B350" s="114"/>
      <c r="C350" s="129"/>
      <c r="D350" s="198"/>
      <c r="E350" s="198"/>
      <c r="F350" s="12"/>
      <c r="G350" s="12" t="s">
        <v>91</v>
      </c>
      <c r="H350" s="13">
        <v>83348</v>
      </c>
      <c r="I350" s="13">
        <v>84115</v>
      </c>
      <c r="J350" s="13">
        <v>84410</v>
      </c>
      <c r="K350" s="13">
        <v>82248</v>
      </c>
      <c r="L350" s="13">
        <v>80168</v>
      </c>
      <c r="M350" s="13">
        <v>78091</v>
      </c>
      <c r="N350" s="13">
        <v>76074</v>
      </c>
      <c r="O350" s="13">
        <v>604486.44999999995</v>
      </c>
      <c r="P350" s="71">
        <v>1172940.45</v>
      </c>
    </row>
    <row r="351" spans="1:17" ht="16.5" customHeight="1" x14ac:dyDescent="0.25">
      <c r="A351" s="119">
        <f t="shared" si="63"/>
        <v>115</v>
      </c>
      <c r="B351" s="114" t="s">
        <v>10</v>
      </c>
      <c r="C351" s="128" t="s">
        <v>78</v>
      </c>
      <c r="D351" s="198" t="s">
        <v>412</v>
      </c>
      <c r="E351" s="198" t="s">
        <v>413</v>
      </c>
      <c r="F351" s="22" t="s">
        <v>410</v>
      </c>
      <c r="G351" s="10" t="s">
        <v>5</v>
      </c>
      <c r="H351" s="11">
        <v>48400</v>
      </c>
      <c r="I351" s="11">
        <v>48400</v>
      </c>
      <c r="J351" s="11">
        <v>48400</v>
      </c>
      <c r="K351" s="11">
        <v>48400</v>
      </c>
      <c r="L351" s="11">
        <v>48400</v>
      </c>
      <c r="M351" s="11">
        <v>48400</v>
      </c>
      <c r="N351" s="11">
        <v>48400</v>
      </c>
      <c r="O351" s="11">
        <v>459797</v>
      </c>
      <c r="P351" s="11">
        <v>798597</v>
      </c>
    </row>
    <row r="352" spans="1:17" ht="16.5" customHeight="1" x14ac:dyDescent="0.25">
      <c r="A352" s="120"/>
      <c r="B352" s="114"/>
      <c r="C352" s="128"/>
      <c r="D352" s="198"/>
      <c r="E352" s="198"/>
      <c r="F352" s="17" t="s">
        <v>411</v>
      </c>
      <c r="G352" s="14" t="s">
        <v>677</v>
      </c>
      <c r="H352" s="15">
        <v>27880</v>
      </c>
      <c r="I352" s="15">
        <v>27208</v>
      </c>
      <c r="J352" s="15">
        <v>25500</v>
      </c>
      <c r="K352" s="47">
        <v>23657</v>
      </c>
      <c r="L352" s="47">
        <v>21884</v>
      </c>
      <c r="M352" s="47">
        <v>20113</v>
      </c>
      <c r="N352" s="47">
        <v>18395</v>
      </c>
      <c r="O352" s="47">
        <v>85940</v>
      </c>
      <c r="P352" s="15">
        <v>250577</v>
      </c>
    </row>
    <row r="353" spans="1:16" ht="16.5" customHeight="1" x14ac:dyDescent="0.25">
      <c r="A353" s="121"/>
      <c r="B353" s="114"/>
      <c r="C353" s="128"/>
      <c r="D353" s="198"/>
      <c r="E353" s="198"/>
      <c r="F353" s="12"/>
      <c r="G353" s="12" t="s">
        <v>91</v>
      </c>
      <c r="H353" s="13">
        <v>76280</v>
      </c>
      <c r="I353" s="13">
        <v>75608</v>
      </c>
      <c r="J353" s="13">
        <v>73900</v>
      </c>
      <c r="K353" s="13">
        <v>72057</v>
      </c>
      <c r="L353" s="13">
        <v>70284</v>
      </c>
      <c r="M353" s="13">
        <v>68513</v>
      </c>
      <c r="N353" s="13">
        <v>66795</v>
      </c>
      <c r="O353" s="13">
        <v>545737</v>
      </c>
      <c r="P353" s="71">
        <v>1049174</v>
      </c>
    </row>
    <row r="354" spans="1:16" ht="16.2" customHeight="1" x14ac:dyDescent="0.25">
      <c r="A354" s="119">
        <f t="shared" si="63"/>
        <v>116</v>
      </c>
      <c r="B354" s="114" t="s">
        <v>10</v>
      </c>
      <c r="C354" s="129" t="s">
        <v>406</v>
      </c>
      <c r="D354" s="198" t="s">
        <v>436</v>
      </c>
      <c r="E354" s="198" t="s">
        <v>437</v>
      </c>
      <c r="F354" s="22" t="s">
        <v>438</v>
      </c>
      <c r="G354" s="10" t="s">
        <v>5</v>
      </c>
      <c r="H354" s="11">
        <v>9788</v>
      </c>
      <c r="I354" s="11">
        <v>9788</v>
      </c>
      <c r="J354" s="11">
        <v>9788</v>
      </c>
      <c r="K354" s="11">
        <v>9788</v>
      </c>
      <c r="L354" s="11">
        <v>9788</v>
      </c>
      <c r="M354" s="11">
        <v>9788</v>
      </c>
      <c r="N354" s="11">
        <v>9788</v>
      </c>
      <c r="O354" s="11">
        <v>46461</v>
      </c>
      <c r="P354" s="11">
        <v>114977</v>
      </c>
    </row>
    <row r="355" spans="1:16" ht="16.2" customHeight="1" x14ac:dyDescent="0.25">
      <c r="A355" s="120"/>
      <c r="B355" s="114"/>
      <c r="C355" s="129"/>
      <c r="D355" s="199"/>
      <c r="E355" s="199"/>
      <c r="F355" s="17" t="s">
        <v>439</v>
      </c>
      <c r="G355" s="14" t="s">
        <v>677</v>
      </c>
      <c r="H355" s="15">
        <v>4298</v>
      </c>
      <c r="I355" s="15">
        <v>4066</v>
      </c>
      <c r="J355" s="15">
        <v>3691</v>
      </c>
      <c r="K355" s="47">
        <v>3297</v>
      </c>
      <c r="L355" s="47">
        <v>2913</v>
      </c>
      <c r="M355" s="47">
        <v>2530</v>
      </c>
      <c r="N355" s="61">
        <v>2153</v>
      </c>
      <c r="O355" s="47">
        <v>4958</v>
      </c>
      <c r="P355" s="15">
        <v>27906</v>
      </c>
    </row>
    <row r="356" spans="1:16" ht="16.2" customHeight="1" x14ac:dyDescent="0.25">
      <c r="A356" s="121"/>
      <c r="B356" s="114"/>
      <c r="C356" s="129"/>
      <c r="D356" s="199"/>
      <c r="E356" s="199"/>
      <c r="F356" s="12"/>
      <c r="G356" s="12" t="s">
        <v>91</v>
      </c>
      <c r="H356" s="13">
        <v>14086</v>
      </c>
      <c r="I356" s="13">
        <v>13854</v>
      </c>
      <c r="J356" s="13">
        <v>13479</v>
      </c>
      <c r="K356" s="13">
        <v>13085</v>
      </c>
      <c r="L356" s="13">
        <v>12701</v>
      </c>
      <c r="M356" s="13">
        <v>12318</v>
      </c>
      <c r="N356" s="13">
        <v>11941</v>
      </c>
      <c r="O356" s="13">
        <v>51419</v>
      </c>
      <c r="P356" s="71">
        <v>142883</v>
      </c>
    </row>
    <row r="357" spans="1:16" ht="16.2" customHeight="1" x14ac:dyDescent="0.25">
      <c r="A357" s="119">
        <f t="shared" si="63"/>
        <v>117</v>
      </c>
      <c r="B357" s="114" t="s">
        <v>10</v>
      </c>
      <c r="C357" s="129" t="s">
        <v>405</v>
      </c>
      <c r="D357" s="198" t="s">
        <v>436</v>
      </c>
      <c r="E357" s="198" t="s">
        <v>238</v>
      </c>
      <c r="F357" s="22" t="s">
        <v>440</v>
      </c>
      <c r="G357" s="10" t="s">
        <v>5</v>
      </c>
      <c r="H357" s="11">
        <v>15944</v>
      </c>
      <c r="I357" s="11">
        <v>15944</v>
      </c>
      <c r="J357" s="11">
        <v>15944</v>
      </c>
      <c r="K357" s="11">
        <v>15944</v>
      </c>
      <c r="L357" s="11">
        <v>15944</v>
      </c>
      <c r="M357" s="11">
        <v>15944</v>
      </c>
      <c r="N357" s="11">
        <v>11954</v>
      </c>
      <c r="O357" s="11">
        <v>0</v>
      </c>
      <c r="P357" s="11">
        <v>107618</v>
      </c>
    </row>
    <row r="358" spans="1:16" ht="16.2" customHeight="1" x14ac:dyDescent="0.25">
      <c r="A358" s="120"/>
      <c r="B358" s="114"/>
      <c r="C358" s="129"/>
      <c r="D358" s="199"/>
      <c r="E358" s="199"/>
      <c r="F358" s="17" t="s">
        <v>441</v>
      </c>
      <c r="G358" s="14" t="s">
        <v>677</v>
      </c>
      <c r="H358" s="15">
        <v>3797</v>
      </c>
      <c r="I358" s="15">
        <v>3341</v>
      </c>
      <c r="J358" s="15">
        <v>2750</v>
      </c>
      <c r="K358" s="47">
        <v>2145</v>
      </c>
      <c r="L358" s="47">
        <v>1548</v>
      </c>
      <c r="M358" s="47">
        <v>952</v>
      </c>
      <c r="N358" s="39">
        <v>332</v>
      </c>
      <c r="O358" s="47">
        <v>0</v>
      </c>
      <c r="P358" s="15">
        <v>14865</v>
      </c>
    </row>
    <row r="359" spans="1:16" ht="15" customHeight="1" x14ac:dyDescent="0.25">
      <c r="A359" s="121"/>
      <c r="B359" s="114"/>
      <c r="C359" s="129"/>
      <c r="D359" s="199"/>
      <c r="E359" s="199"/>
      <c r="F359" s="12"/>
      <c r="G359" s="12" t="s">
        <v>91</v>
      </c>
      <c r="H359" s="13">
        <v>19741</v>
      </c>
      <c r="I359" s="13">
        <v>19285</v>
      </c>
      <c r="J359" s="13">
        <v>18694</v>
      </c>
      <c r="K359" s="13">
        <v>18089</v>
      </c>
      <c r="L359" s="13">
        <v>17492</v>
      </c>
      <c r="M359" s="13">
        <v>16896</v>
      </c>
      <c r="N359" s="13">
        <v>12286</v>
      </c>
      <c r="O359" s="13">
        <v>0</v>
      </c>
      <c r="P359" s="71">
        <v>122483</v>
      </c>
    </row>
    <row r="360" spans="1:16" ht="15" customHeight="1" x14ac:dyDescent="0.25">
      <c r="A360" s="119">
        <f t="shared" si="63"/>
        <v>118</v>
      </c>
      <c r="B360" s="114" t="s">
        <v>10</v>
      </c>
      <c r="C360" s="200" t="s">
        <v>403</v>
      </c>
      <c r="D360" s="198" t="s">
        <v>436</v>
      </c>
      <c r="E360" s="198" t="s">
        <v>437</v>
      </c>
      <c r="F360" s="22" t="s">
        <v>442</v>
      </c>
      <c r="G360" s="10" t="s">
        <v>5</v>
      </c>
      <c r="H360" s="11">
        <v>13992</v>
      </c>
      <c r="I360" s="11">
        <v>13992</v>
      </c>
      <c r="J360" s="11">
        <v>13992</v>
      </c>
      <c r="K360" s="11">
        <v>13992</v>
      </c>
      <c r="L360" s="11">
        <v>13992</v>
      </c>
      <c r="M360" s="11">
        <v>13992</v>
      </c>
      <c r="N360" s="11">
        <v>13992</v>
      </c>
      <c r="O360" s="11">
        <v>66428</v>
      </c>
      <c r="P360" s="11">
        <v>164372</v>
      </c>
    </row>
    <row r="361" spans="1:16" ht="17.25" customHeight="1" x14ac:dyDescent="0.25">
      <c r="A361" s="120"/>
      <c r="B361" s="114"/>
      <c r="C361" s="200"/>
      <c r="D361" s="199"/>
      <c r="E361" s="199"/>
      <c r="F361" s="17" t="s">
        <v>443</v>
      </c>
      <c r="G361" s="14" t="s">
        <v>677</v>
      </c>
      <c r="H361" s="15">
        <v>6144</v>
      </c>
      <c r="I361" s="15">
        <v>5813</v>
      </c>
      <c r="J361" s="15">
        <v>5277</v>
      </c>
      <c r="K361" s="47">
        <v>4714</v>
      </c>
      <c r="L361" s="47">
        <v>4165</v>
      </c>
      <c r="M361" s="47">
        <v>3617</v>
      </c>
      <c r="N361" s="47">
        <v>3078</v>
      </c>
      <c r="O361" s="47">
        <v>7090</v>
      </c>
      <c r="P361" s="15">
        <v>39898</v>
      </c>
    </row>
    <row r="362" spans="1:16" x14ac:dyDescent="0.25">
      <c r="A362" s="121"/>
      <c r="B362" s="114"/>
      <c r="C362" s="200"/>
      <c r="D362" s="199"/>
      <c r="E362" s="199"/>
      <c r="F362" s="37"/>
      <c r="G362" s="12" t="s">
        <v>91</v>
      </c>
      <c r="H362" s="13">
        <v>20136</v>
      </c>
      <c r="I362" s="13">
        <v>19805</v>
      </c>
      <c r="J362" s="13">
        <v>19269</v>
      </c>
      <c r="K362" s="13">
        <v>18706</v>
      </c>
      <c r="L362" s="13">
        <v>18157</v>
      </c>
      <c r="M362" s="13">
        <v>17609</v>
      </c>
      <c r="N362" s="13">
        <v>17070</v>
      </c>
      <c r="O362" s="13">
        <v>73518</v>
      </c>
      <c r="P362" s="71">
        <v>204270</v>
      </c>
    </row>
    <row r="363" spans="1:16" ht="15.6" customHeight="1" x14ac:dyDescent="0.25">
      <c r="A363" s="119">
        <f t="shared" si="63"/>
        <v>119</v>
      </c>
      <c r="B363" s="114" t="s">
        <v>10</v>
      </c>
      <c r="C363" s="128" t="s">
        <v>404</v>
      </c>
      <c r="D363" s="198" t="s">
        <v>436</v>
      </c>
      <c r="E363" s="198" t="s">
        <v>437</v>
      </c>
      <c r="F363" s="22" t="s">
        <v>444</v>
      </c>
      <c r="G363" s="10" t="s">
        <v>5</v>
      </c>
      <c r="H363" s="38">
        <v>9780</v>
      </c>
      <c r="I363" s="38">
        <v>9780</v>
      </c>
      <c r="J363" s="38">
        <v>9780</v>
      </c>
      <c r="K363" s="38">
        <v>9780</v>
      </c>
      <c r="L363" s="38">
        <v>9780</v>
      </c>
      <c r="M363" s="38">
        <v>9780</v>
      </c>
      <c r="N363" s="38">
        <v>9780</v>
      </c>
      <c r="O363" s="38">
        <v>46423</v>
      </c>
      <c r="P363" s="11">
        <v>114883</v>
      </c>
    </row>
    <row r="364" spans="1:16" ht="15" customHeight="1" x14ac:dyDescent="0.25">
      <c r="A364" s="120"/>
      <c r="B364" s="114"/>
      <c r="C364" s="128"/>
      <c r="D364" s="199"/>
      <c r="E364" s="199"/>
      <c r="F364" s="17" t="s">
        <v>445</v>
      </c>
      <c r="G364" s="14" t="s">
        <v>677</v>
      </c>
      <c r="H364" s="39">
        <v>4294</v>
      </c>
      <c r="I364" s="39">
        <v>4063</v>
      </c>
      <c r="J364" s="39">
        <v>3688</v>
      </c>
      <c r="K364" s="61">
        <v>3295</v>
      </c>
      <c r="L364" s="61">
        <v>2911</v>
      </c>
      <c r="M364" s="61">
        <v>2528</v>
      </c>
      <c r="N364" s="61">
        <v>2151</v>
      </c>
      <c r="O364" s="61">
        <v>4954</v>
      </c>
      <c r="P364" s="15">
        <v>27884</v>
      </c>
    </row>
    <row r="365" spans="1:16" x14ac:dyDescent="0.25">
      <c r="A365" s="121"/>
      <c r="B365" s="114"/>
      <c r="C365" s="128"/>
      <c r="D365" s="199"/>
      <c r="E365" s="199"/>
      <c r="F365" s="37"/>
      <c r="G365" s="12" t="s">
        <v>91</v>
      </c>
      <c r="H365" s="13">
        <v>14074</v>
      </c>
      <c r="I365" s="13">
        <v>13843</v>
      </c>
      <c r="J365" s="13">
        <v>13468</v>
      </c>
      <c r="K365" s="13">
        <v>13075</v>
      </c>
      <c r="L365" s="13">
        <v>12691</v>
      </c>
      <c r="M365" s="13">
        <v>12308</v>
      </c>
      <c r="N365" s="13">
        <v>11931</v>
      </c>
      <c r="O365" s="13">
        <v>51377</v>
      </c>
      <c r="P365" s="71">
        <v>142767</v>
      </c>
    </row>
    <row r="366" spans="1:16" ht="15.75" customHeight="1" x14ac:dyDescent="0.25">
      <c r="A366" s="119">
        <f t="shared" si="63"/>
        <v>120</v>
      </c>
      <c r="B366" s="114" t="s">
        <v>10</v>
      </c>
      <c r="C366" s="129" t="s">
        <v>402</v>
      </c>
      <c r="D366" s="198" t="s">
        <v>436</v>
      </c>
      <c r="E366" s="198" t="s">
        <v>437</v>
      </c>
      <c r="F366" s="22" t="s">
        <v>446</v>
      </c>
      <c r="G366" s="10" t="s">
        <v>5</v>
      </c>
      <c r="H366" s="38">
        <v>36680</v>
      </c>
      <c r="I366" s="38">
        <v>36680</v>
      </c>
      <c r="J366" s="38">
        <v>36680</v>
      </c>
      <c r="K366" s="38">
        <v>36680</v>
      </c>
      <c r="L366" s="38">
        <v>36680</v>
      </c>
      <c r="M366" s="38">
        <v>36680</v>
      </c>
      <c r="N366" s="38">
        <v>36680</v>
      </c>
      <c r="O366" s="38">
        <v>174206</v>
      </c>
      <c r="P366" s="11">
        <v>430966</v>
      </c>
    </row>
    <row r="367" spans="1:16" ht="14.25" customHeight="1" x14ac:dyDescent="0.25">
      <c r="A367" s="120"/>
      <c r="B367" s="114"/>
      <c r="C367" s="129"/>
      <c r="D367" s="199"/>
      <c r="E367" s="199"/>
      <c r="F367" s="17" t="s">
        <v>447</v>
      </c>
      <c r="G367" s="14" t="s">
        <v>677</v>
      </c>
      <c r="H367" s="39">
        <v>16110</v>
      </c>
      <c r="I367" s="39">
        <v>15241</v>
      </c>
      <c r="J367" s="39">
        <v>13837</v>
      </c>
      <c r="K367" s="39">
        <v>12360</v>
      </c>
      <c r="L367" s="39">
        <v>10922</v>
      </c>
      <c r="M367" s="39">
        <v>9485</v>
      </c>
      <c r="N367" s="39">
        <v>8072</v>
      </c>
      <c r="O367" s="39">
        <v>18599</v>
      </c>
      <c r="P367" s="15">
        <v>104626</v>
      </c>
    </row>
    <row r="368" spans="1:16" ht="14.25" customHeight="1" x14ac:dyDescent="0.25">
      <c r="A368" s="121"/>
      <c r="B368" s="114"/>
      <c r="C368" s="129"/>
      <c r="D368" s="199"/>
      <c r="E368" s="199"/>
      <c r="F368" s="37"/>
      <c r="G368" s="12" t="s">
        <v>91</v>
      </c>
      <c r="H368" s="13">
        <v>52790</v>
      </c>
      <c r="I368" s="13">
        <v>51921</v>
      </c>
      <c r="J368" s="13">
        <v>50517</v>
      </c>
      <c r="K368" s="13">
        <v>49040</v>
      </c>
      <c r="L368" s="13">
        <v>47602</v>
      </c>
      <c r="M368" s="13">
        <v>46165</v>
      </c>
      <c r="N368" s="13">
        <v>44752</v>
      </c>
      <c r="O368" s="13">
        <v>192805</v>
      </c>
      <c r="P368" s="71">
        <v>535592</v>
      </c>
    </row>
    <row r="369" spans="1:16" ht="15.6" customHeight="1" x14ac:dyDescent="0.25">
      <c r="A369" s="119">
        <f t="shared" si="63"/>
        <v>121</v>
      </c>
      <c r="B369" s="114" t="s">
        <v>10</v>
      </c>
      <c r="C369" s="129" t="s">
        <v>409</v>
      </c>
      <c r="D369" s="130" t="s">
        <v>448</v>
      </c>
      <c r="E369" s="130" t="s">
        <v>175</v>
      </c>
      <c r="F369" s="22" t="s">
        <v>449</v>
      </c>
      <c r="G369" s="10" t="s">
        <v>5</v>
      </c>
      <c r="H369" s="38">
        <v>14752</v>
      </c>
      <c r="I369" s="38">
        <v>14752</v>
      </c>
      <c r="J369" s="38">
        <v>14752</v>
      </c>
      <c r="K369" s="38">
        <v>14752</v>
      </c>
      <c r="L369" s="38">
        <v>14752</v>
      </c>
      <c r="M369" s="38">
        <v>14752</v>
      </c>
      <c r="N369" s="38">
        <v>14752</v>
      </c>
      <c r="O369" s="38">
        <v>143774</v>
      </c>
      <c r="P369" s="11">
        <v>247038</v>
      </c>
    </row>
    <row r="370" spans="1:16" ht="14.25" customHeight="1" x14ac:dyDescent="0.25">
      <c r="A370" s="120"/>
      <c r="B370" s="114"/>
      <c r="C370" s="129"/>
      <c r="D370" s="131"/>
      <c r="E370" s="131"/>
      <c r="F370" s="17" t="s">
        <v>450</v>
      </c>
      <c r="G370" s="14" t="s">
        <v>677</v>
      </c>
      <c r="H370" s="39">
        <v>8865</v>
      </c>
      <c r="I370" s="39">
        <v>8496</v>
      </c>
      <c r="J370" s="39">
        <v>7971</v>
      </c>
      <c r="K370" s="39">
        <v>7404</v>
      </c>
      <c r="L370" s="39">
        <v>6860</v>
      </c>
      <c r="M370" s="39">
        <v>6315</v>
      </c>
      <c r="N370" s="39">
        <v>5788</v>
      </c>
      <c r="O370" s="39">
        <v>27738</v>
      </c>
      <c r="P370" s="15">
        <v>79437</v>
      </c>
    </row>
    <row r="371" spans="1:16" ht="14.25" customHeight="1" x14ac:dyDescent="0.25">
      <c r="A371" s="121"/>
      <c r="B371" s="114"/>
      <c r="C371" s="129"/>
      <c r="D371" s="131"/>
      <c r="E371" s="131"/>
      <c r="F371" s="37"/>
      <c r="G371" s="12" t="s">
        <v>91</v>
      </c>
      <c r="H371" s="13">
        <v>23617</v>
      </c>
      <c r="I371" s="13">
        <v>23248</v>
      </c>
      <c r="J371" s="13">
        <v>22723</v>
      </c>
      <c r="K371" s="13">
        <v>22156</v>
      </c>
      <c r="L371" s="13">
        <v>21612</v>
      </c>
      <c r="M371" s="13">
        <v>21067</v>
      </c>
      <c r="N371" s="62">
        <v>20540</v>
      </c>
      <c r="O371" s="13">
        <v>171512</v>
      </c>
      <c r="P371" s="71">
        <v>326475</v>
      </c>
    </row>
    <row r="372" spans="1:16" ht="14.4" customHeight="1" x14ac:dyDescent="0.25">
      <c r="A372" s="119">
        <f t="shared" si="63"/>
        <v>122</v>
      </c>
      <c r="B372" s="114" t="s">
        <v>10</v>
      </c>
      <c r="C372" s="128" t="s">
        <v>727</v>
      </c>
      <c r="D372" s="130" t="s">
        <v>451</v>
      </c>
      <c r="E372" s="130" t="s">
        <v>452</v>
      </c>
      <c r="F372" s="22" t="s">
        <v>453</v>
      </c>
      <c r="G372" s="10" t="s">
        <v>5</v>
      </c>
      <c r="H372" s="38">
        <v>17952</v>
      </c>
      <c r="I372" s="38">
        <v>17952</v>
      </c>
      <c r="J372" s="38">
        <v>17952</v>
      </c>
      <c r="K372" s="38">
        <v>17952</v>
      </c>
      <c r="L372" s="38">
        <v>17952</v>
      </c>
      <c r="M372" s="38">
        <v>17952</v>
      </c>
      <c r="N372" s="59">
        <v>17952</v>
      </c>
      <c r="O372" s="38">
        <v>89767</v>
      </c>
      <c r="P372" s="11">
        <v>215431</v>
      </c>
    </row>
    <row r="373" spans="1:16" ht="15.75" customHeight="1" x14ac:dyDescent="0.25">
      <c r="A373" s="120"/>
      <c r="B373" s="114"/>
      <c r="C373" s="128"/>
      <c r="D373" s="131"/>
      <c r="E373" s="131"/>
      <c r="F373" s="17" t="s">
        <v>454</v>
      </c>
      <c r="G373" s="14" t="s">
        <v>677</v>
      </c>
      <c r="H373" s="39">
        <v>8119</v>
      </c>
      <c r="I373" s="39">
        <v>7526</v>
      </c>
      <c r="J373" s="39">
        <v>6860</v>
      </c>
      <c r="K373" s="39">
        <v>6146</v>
      </c>
      <c r="L373" s="39">
        <v>5450</v>
      </c>
      <c r="M373" s="39">
        <v>4757</v>
      </c>
      <c r="N373" s="61">
        <v>4075</v>
      </c>
      <c r="O373" s="39">
        <v>9897</v>
      </c>
      <c r="P373" s="15">
        <v>52830</v>
      </c>
    </row>
    <row r="374" spans="1:16" ht="15.75" customHeight="1" x14ac:dyDescent="0.25">
      <c r="A374" s="121"/>
      <c r="B374" s="114"/>
      <c r="C374" s="128"/>
      <c r="D374" s="131"/>
      <c r="E374" s="131"/>
      <c r="F374" s="37"/>
      <c r="G374" s="12" t="s">
        <v>91</v>
      </c>
      <c r="H374" s="13">
        <v>26071</v>
      </c>
      <c r="I374" s="13">
        <v>25478</v>
      </c>
      <c r="J374" s="13">
        <v>24812</v>
      </c>
      <c r="K374" s="13">
        <v>24098</v>
      </c>
      <c r="L374" s="13">
        <v>23402</v>
      </c>
      <c r="M374" s="13">
        <v>22709</v>
      </c>
      <c r="N374" s="62">
        <v>22027</v>
      </c>
      <c r="O374" s="13">
        <v>99664</v>
      </c>
      <c r="P374" s="71">
        <v>268261</v>
      </c>
    </row>
    <row r="375" spans="1:16" ht="15.75" customHeight="1" x14ac:dyDescent="0.25">
      <c r="A375" s="119">
        <f t="shared" si="63"/>
        <v>123</v>
      </c>
      <c r="B375" s="114" t="s">
        <v>10</v>
      </c>
      <c r="C375" s="115" t="s">
        <v>457</v>
      </c>
      <c r="D375" s="130" t="s">
        <v>474</v>
      </c>
      <c r="E375" s="130" t="s">
        <v>262</v>
      </c>
      <c r="F375" s="22" t="s">
        <v>475</v>
      </c>
      <c r="G375" s="42" t="s">
        <v>5</v>
      </c>
      <c r="H375" s="59">
        <v>40952</v>
      </c>
      <c r="I375" s="59">
        <v>40952</v>
      </c>
      <c r="J375" s="59">
        <v>40952</v>
      </c>
      <c r="K375" s="59">
        <v>40952</v>
      </c>
      <c r="L375" s="59">
        <v>40952</v>
      </c>
      <c r="M375" s="59">
        <v>40952</v>
      </c>
      <c r="N375" s="59">
        <v>40952</v>
      </c>
      <c r="O375" s="59">
        <v>429965</v>
      </c>
      <c r="P375" s="11">
        <v>716629</v>
      </c>
    </row>
    <row r="376" spans="1:16" ht="15.75" customHeight="1" x14ac:dyDescent="0.25">
      <c r="A376" s="120"/>
      <c r="B376" s="114"/>
      <c r="C376" s="115"/>
      <c r="D376" s="130"/>
      <c r="E376" s="130"/>
      <c r="F376" s="17" t="s">
        <v>476</v>
      </c>
      <c r="G376" s="14" t="s">
        <v>677</v>
      </c>
      <c r="H376" s="61">
        <v>26521</v>
      </c>
      <c r="I376" s="61">
        <v>25742</v>
      </c>
      <c r="J376" s="61">
        <v>24229</v>
      </c>
      <c r="K376" s="61">
        <v>22587</v>
      </c>
      <c r="L376" s="61">
        <v>21013</v>
      </c>
      <c r="M376" s="61">
        <v>19440</v>
      </c>
      <c r="N376" s="61">
        <v>17918</v>
      </c>
      <c r="O376" s="61">
        <v>92595</v>
      </c>
      <c r="P376" s="15">
        <v>250045</v>
      </c>
    </row>
    <row r="377" spans="1:16" ht="15.75" customHeight="1" x14ac:dyDescent="0.25">
      <c r="A377" s="121"/>
      <c r="B377" s="114"/>
      <c r="C377" s="115"/>
      <c r="D377" s="130"/>
      <c r="E377" s="130"/>
      <c r="F377" s="37"/>
      <c r="G377" s="43" t="s">
        <v>91</v>
      </c>
      <c r="H377" s="62">
        <v>67473</v>
      </c>
      <c r="I377" s="62">
        <v>66694</v>
      </c>
      <c r="J377" s="62">
        <v>65181</v>
      </c>
      <c r="K377" s="62">
        <v>63539</v>
      </c>
      <c r="L377" s="62">
        <v>61965</v>
      </c>
      <c r="M377" s="62">
        <v>60392</v>
      </c>
      <c r="N377" s="62">
        <v>58870</v>
      </c>
      <c r="O377" s="62">
        <v>522560</v>
      </c>
      <c r="P377" s="71">
        <v>966674</v>
      </c>
    </row>
    <row r="378" spans="1:16" ht="15.75" customHeight="1" x14ac:dyDescent="0.25">
      <c r="A378" s="119">
        <f t="shared" si="63"/>
        <v>124</v>
      </c>
      <c r="B378" s="114" t="s">
        <v>10</v>
      </c>
      <c r="C378" s="128" t="s">
        <v>716</v>
      </c>
      <c r="D378" s="117" t="s">
        <v>467</v>
      </c>
      <c r="E378" s="117" t="s">
        <v>468</v>
      </c>
      <c r="F378" s="22" t="s">
        <v>469</v>
      </c>
      <c r="G378" s="42" t="s">
        <v>5</v>
      </c>
      <c r="H378" s="59">
        <v>8689</v>
      </c>
      <c r="I378" s="59">
        <v>8689</v>
      </c>
      <c r="J378" s="59">
        <v>8689</v>
      </c>
      <c r="K378" s="59">
        <v>8689</v>
      </c>
      <c r="L378" s="59">
        <v>8689</v>
      </c>
      <c r="M378" s="59">
        <v>8689</v>
      </c>
      <c r="N378" s="59">
        <v>8689</v>
      </c>
      <c r="O378" s="59">
        <v>2169</v>
      </c>
      <c r="P378" s="11">
        <v>62992</v>
      </c>
    </row>
    <row r="379" spans="1:16" ht="15.75" customHeight="1" x14ac:dyDescent="0.25">
      <c r="A379" s="120"/>
      <c r="B379" s="114"/>
      <c r="C379" s="128"/>
      <c r="D379" s="118"/>
      <c r="E379" s="118"/>
      <c r="F379" s="17" t="s">
        <v>483</v>
      </c>
      <c r="G379" s="14" t="s">
        <v>677</v>
      </c>
      <c r="H379" s="61">
        <v>2009</v>
      </c>
      <c r="I379" s="61">
        <v>1785</v>
      </c>
      <c r="J379" s="61">
        <v>1496</v>
      </c>
      <c r="K379" s="61">
        <v>1198</v>
      </c>
      <c r="L379" s="61">
        <v>906</v>
      </c>
      <c r="M379" s="61">
        <v>613</v>
      </c>
      <c r="N379" s="61">
        <v>322</v>
      </c>
      <c r="O379" s="61">
        <v>50</v>
      </c>
      <c r="P379" s="15">
        <v>8379</v>
      </c>
    </row>
    <row r="380" spans="1:16" ht="15.75" customHeight="1" x14ac:dyDescent="0.25">
      <c r="A380" s="121"/>
      <c r="B380" s="114"/>
      <c r="C380" s="128"/>
      <c r="D380" s="118"/>
      <c r="E380" s="118"/>
      <c r="F380" s="37"/>
      <c r="G380" s="43" t="s">
        <v>91</v>
      </c>
      <c r="H380" s="62">
        <v>10698</v>
      </c>
      <c r="I380" s="62">
        <v>10474</v>
      </c>
      <c r="J380" s="62">
        <v>10185</v>
      </c>
      <c r="K380" s="62">
        <v>9887</v>
      </c>
      <c r="L380" s="62">
        <v>9595</v>
      </c>
      <c r="M380" s="62">
        <v>9302</v>
      </c>
      <c r="N380" s="62">
        <v>9011</v>
      </c>
      <c r="O380" s="62">
        <v>2219</v>
      </c>
      <c r="P380" s="71">
        <v>71371</v>
      </c>
    </row>
    <row r="381" spans="1:16" ht="15.75" customHeight="1" x14ac:dyDescent="0.25">
      <c r="A381" s="119">
        <f t="shared" ref="A381:A444" si="64">A378+1</f>
        <v>125</v>
      </c>
      <c r="B381" s="114" t="s">
        <v>10</v>
      </c>
      <c r="C381" s="128" t="s">
        <v>717</v>
      </c>
      <c r="D381" s="117" t="s">
        <v>467</v>
      </c>
      <c r="E381" s="117" t="s">
        <v>262</v>
      </c>
      <c r="F381" s="22" t="s">
        <v>470</v>
      </c>
      <c r="G381" s="42" t="s">
        <v>5</v>
      </c>
      <c r="H381" s="59">
        <v>16880</v>
      </c>
      <c r="I381" s="59">
        <v>16880</v>
      </c>
      <c r="J381" s="59">
        <v>16880</v>
      </c>
      <c r="K381" s="59">
        <v>16880</v>
      </c>
      <c r="L381" s="59">
        <v>16880</v>
      </c>
      <c r="M381" s="59">
        <v>16880</v>
      </c>
      <c r="N381" s="59">
        <v>16880</v>
      </c>
      <c r="O381" s="59">
        <v>177190</v>
      </c>
      <c r="P381" s="11">
        <v>295350</v>
      </c>
    </row>
    <row r="382" spans="1:16" ht="15.75" customHeight="1" x14ac:dyDescent="0.25">
      <c r="A382" s="120"/>
      <c r="B382" s="114"/>
      <c r="C382" s="128"/>
      <c r="D382" s="118"/>
      <c r="E382" s="118"/>
      <c r="F382" s="17" t="s">
        <v>484</v>
      </c>
      <c r="G382" s="14" t="s">
        <v>677</v>
      </c>
      <c r="H382" s="61">
        <v>10930</v>
      </c>
      <c r="I382" s="61">
        <v>10609</v>
      </c>
      <c r="J382" s="61">
        <v>9986</v>
      </c>
      <c r="K382" s="61">
        <v>9309</v>
      </c>
      <c r="L382" s="61">
        <v>8660</v>
      </c>
      <c r="M382" s="61">
        <v>8011</v>
      </c>
      <c r="N382" s="61">
        <v>7384</v>
      </c>
      <c r="O382" s="61">
        <v>38151</v>
      </c>
      <c r="P382" s="15">
        <v>103040</v>
      </c>
    </row>
    <row r="383" spans="1:16" ht="15.75" customHeight="1" x14ac:dyDescent="0.25">
      <c r="A383" s="121"/>
      <c r="B383" s="114"/>
      <c r="C383" s="128"/>
      <c r="D383" s="118"/>
      <c r="E383" s="118"/>
      <c r="F383" s="37"/>
      <c r="G383" s="43" t="s">
        <v>91</v>
      </c>
      <c r="H383" s="62">
        <v>27810</v>
      </c>
      <c r="I383" s="62">
        <v>27489</v>
      </c>
      <c r="J383" s="62">
        <v>26866</v>
      </c>
      <c r="K383" s="62">
        <v>26189</v>
      </c>
      <c r="L383" s="62">
        <v>25540</v>
      </c>
      <c r="M383" s="62">
        <v>24891</v>
      </c>
      <c r="N383" s="62">
        <v>24264</v>
      </c>
      <c r="O383" s="62">
        <v>215341</v>
      </c>
      <c r="P383" s="71">
        <v>398390</v>
      </c>
    </row>
    <row r="384" spans="1:16" ht="15.75" customHeight="1" x14ac:dyDescent="0.25">
      <c r="A384" s="119">
        <f t="shared" si="64"/>
        <v>126</v>
      </c>
      <c r="B384" s="194" t="s">
        <v>10</v>
      </c>
      <c r="C384" s="115" t="s">
        <v>728</v>
      </c>
      <c r="D384" s="130" t="s">
        <v>488</v>
      </c>
      <c r="E384" s="130" t="s">
        <v>491</v>
      </c>
      <c r="F384" s="10" t="s">
        <v>500</v>
      </c>
      <c r="G384" s="42" t="s">
        <v>5</v>
      </c>
      <c r="H384" s="59">
        <v>14732</v>
      </c>
      <c r="I384" s="59">
        <v>14732</v>
      </c>
      <c r="J384" s="59">
        <v>14732</v>
      </c>
      <c r="K384" s="59">
        <v>14732</v>
      </c>
      <c r="L384" s="59">
        <v>14732</v>
      </c>
      <c r="M384" s="59">
        <v>14732</v>
      </c>
      <c r="N384" s="59">
        <v>14732</v>
      </c>
      <c r="O384" s="59">
        <v>80979</v>
      </c>
      <c r="P384" s="11">
        <v>184103</v>
      </c>
    </row>
    <row r="385" spans="1:16" ht="15.75" customHeight="1" x14ac:dyDescent="0.25">
      <c r="A385" s="120"/>
      <c r="B385" s="194"/>
      <c r="C385" s="116"/>
      <c r="D385" s="131"/>
      <c r="E385" s="131"/>
      <c r="F385" s="14" t="s">
        <v>501</v>
      </c>
      <c r="G385" s="14" t="s">
        <v>677</v>
      </c>
      <c r="H385" s="61">
        <v>6306</v>
      </c>
      <c r="I385" s="61">
        <v>5982</v>
      </c>
      <c r="J385" s="61">
        <v>5469</v>
      </c>
      <c r="K385" s="61">
        <v>4926</v>
      </c>
      <c r="L385" s="61">
        <v>4398</v>
      </c>
      <c r="M385" s="61">
        <v>3872</v>
      </c>
      <c r="N385" s="61">
        <v>3355</v>
      </c>
      <c r="O385" s="61">
        <v>8999</v>
      </c>
      <c r="P385" s="15">
        <v>43307</v>
      </c>
    </row>
    <row r="386" spans="1:16" ht="15.75" customHeight="1" x14ac:dyDescent="0.25">
      <c r="A386" s="121"/>
      <c r="B386" s="194"/>
      <c r="C386" s="116"/>
      <c r="D386" s="131"/>
      <c r="E386" s="131"/>
      <c r="F386" s="37"/>
      <c r="G386" s="12" t="s">
        <v>91</v>
      </c>
      <c r="H386" s="62">
        <v>21038</v>
      </c>
      <c r="I386" s="62">
        <v>20714</v>
      </c>
      <c r="J386" s="62">
        <v>20201</v>
      </c>
      <c r="K386" s="62">
        <v>19658</v>
      </c>
      <c r="L386" s="62">
        <v>19130</v>
      </c>
      <c r="M386" s="62">
        <v>18604</v>
      </c>
      <c r="N386" s="62">
        <v>18087</v>
      </c>
      <c r="O386" s="62">
        <v>89978</v>
      </c>
      <c r="P386" s="71">
        <v>227410</v>
      </c>
    </row>
    <row r="387" spans="1:16" ht="14.25" customHeight="1" x14ac:dyDescent="0.25">
      <c r="A387" s="119">
        <f t="shared" si="64"/>
        <v>127</v>
      </c>
      <c r="B387" s="114" t="s">
        <v>10</v>
      </c>
      <c r="C387" s="115" t="s">
        <v>466</v>
      </c>
      <c r="D387" s="130" t="s">
        <v>488</v>
      </c>
      <c r="E387" s="130" t="s">
        <v>491</v>
      </c>
      <c r="F387" s="10" t="s">
        <v>496</v>
      </c>
      <c r="G387" s="42" t="s">
        <v>5</v>
      </c>
      <c r="H387" s="59">
        <v>49324</v>
      </c>
      <c r="I387" s="59">
        <v>49324</v>
      </c>
      <c r="J387" s="59">
        <v>49324</v>
      </c>
      <c r="K387" s="59">
        <v>49324</v>
      </c>
      <c r="L387" s="59">
        <v>49324</v>
      </c>
      <c r="M387" s="59">
        <v>49324</v>
      </c>
      <c r="N387" s="59">
        <v>49324</v>
      </c>
      <c r="O387" s="59">
        <v>271246</v>
      </c>
      <c r="P387" s="11">
        <v>616514</v>
      </c>
    </row>
    <row r="388" spans="1:16" ht="13.5" customHeight="1" x14ac:dyDescent="0.25">
      <c r="A388" s="120"/>
      <c r="B388" s="114"/>
      <c r="C388" s="116"/>
      <c r="D388" s="131"/>
      <c r="E388" s="131"/>
      <c r="F388" s="14" t="s">
        <v>497</v>
      </c>
      <c r="G388" s="14" t="s">
        <v>677</v>
      </c>
      <c r="H388" s="61">
        <v>21118</v>
      </c>
      <c r="I388" s="61">
        <v>20033</v>
      </c>
      <c r="J388" s="61">
        <v>18314</v>
      </c>
      <c r="K388" s="61">
        <v>16497</v>
      </c>
      <c r="L388" s="61">
        <v>14731</v>
      </c>
      <c r="M388" s="61">
        <v>12968</v>
      </c>
      <c r="N388" s="61">
        <v>11237</v>
      </c>
      <c r="O388" s="61">
        <v>30155</v>
      </c>
      <c r="P388" s="15">
        <v>145053</v>
      </c>
    </row>
    <row r="389" spans="1:16" ht="15.75" customHeight="1" x14ac:dyDescent="0.25">
      <c r="A389" s="121"/>
      <c r="B389" s="114"/>
      <c r="C389" s="116"/>
      <c r="D389" s="131"/>
      <c r="E389" s="131"/>
      <c r="F389" s="37"/>
      <c r="G389" s="12" t="s">
        <v>91</v>
      </c>
      <c r="H389" s="62">
        <v>70442</v>
      </c>
      <c r="I389" s="62">
        <v>69357</v>
      </c>
      <c r="J389" s="62">
        <v>67638</v>
      </c>
      <c r="K389" s="62">
        <v>65821</v>
      </c>
      <c r="L389" s="62">
        <v>64055</v>
      </c>
      <c r="M389" s="62">
        <v>62292</v>
      </c>
      <c r="N389" s="62">
        <v>60561</v>
      </c>
      <c r="O389" s="62">
        <v>301401</v>
      </c>
      <c r="P389" s="71">
        <v>761567</v>
      </c>
    </row>
    <row r="390" spans="1:16" ht="15.75" customHeight="1" x14ac:dyDescent="0.25">
      <c r="A390" s="119">
        <f t="shared" si="64"/>
        <v>128</v>
      </c>
      <c r="B390" s="114" t="s">
        <v>10</v>
      </c>
      <c r="C390" s="115" t="s">
        <v>478</v>
      </c>
      <c r="D390" s="130" t="s">
        <v>488</v>
      </c>
      <c r="E390" s="130" t="s">
        <v>491</v>
      </c>
      <c r="F390" s="10" t="s">
        <v>498</v>
      </c>
      <c r="G390" s="42" t="s">
        <v>5</v>
      </c>
      <c r="H390" s="59">
        <v>44180</v>
      </c>
      <c r="I390" s="59">
        <v>44180</v>
      </c>
      <c r="J390" s="59">
        <v>44180</v>
      </c>
      <c r="K390" s="59">
        <v>44180</v>
      </c>
      <c r="L390" s="59">
        <v>44180</v>
      </c>
      <c r="M390" s="59">
        <v>44180</v>
      </c>
      <c r="N390" s="59">
        <v>44180</v>
      </c>
      <c r="O390" s="59">
        <v>242980</v>
      </c>
      <c r="P390" s="11">
        <v>552240</v>
      </c>
    </row>
    <row r="391" spans="1:16" ht="15.75" customHeight="1" x14ac:dyDescent="0.25">
      <c r="A391" s="120"/>
      <c r="B391" s="114"/>
      <c r="C391" s="116"/>
      <c r="D391" s="131"/>
      <c r="E391" s="131"/>
      <c r="F391" s="14" t="s">
        <v>499</v>
      </c>
      <c r="G391" s="14" t="s">
        <v>677</v>
      </c>
      <c r="H391" s="61">
        <v>18916</v>
      </c>
      <c r="I391" s="61">
        <v>17945</v>
      </c>
      <c r="J391" s="61">
        <v>16404</v>
      </c>
      <c r="K391" s="61">
        <v>14777</v>
      </c>
      <c r="L391" s="61">
        <v>13196</v>
      </c>
      <c r="M391" s="61">
        <v>11616</v>
      </c>
      <c r="N391" s="61">
        <v>10066</v>
      </c>
      <c r="O391" s="61">
        <v>27015</v>
      </c>
      <c r="P391" s="15">
        <v>129935</v>
      </c>
    </row>
    <row r="392" spans="1:16" ht="15.75" customHeight="1" x14ac:dyDescent="0.25">
      <c r="A392" s="121"/>
      <c r="B392" s="114"/>
      <c r="C392" s="116"/>
      <c r="D392" s="131"/>
      <c r="E392" s="131"/>
      <c r="F392" s="37"/>
      <c r="G392" s="12" t="s">
        <v>91</v>
      </c>
      <c r="H392" s="62">
        <v>63096</v>
      </c>
      <c r="I392" s="62">
        <v>62125</v>
      </c>
      <c r="J392" s="62">
        <v>60584</v>
      </c>
      <c r="K392" s="62">
        <v>58957</v>
      </c>
      <c r="L392" s="62">
        <v>57376</v>
      </c>
      <c r="M392" s="62">
        <v>55796</v>
      </c>
      <c r="N392" s="62">
        <v>54246</v>
      </c>
      <c r="O392" s="62">
        <v>269995</v>
      </c>
      <c r="P392" s="71">
        <v>682175</v>
      </c>
    </row>
    <row r="393" spans="1:16" ht="15.75" customHeight="1" x14ac:dyDescent="0.25">
      <c r="A393" s="119">
        <f t="shared" si="64"/>
        <v>129</v>
      </c>
      <c r="B393" s="114" t="s">
        <v>10</v>
      </c>
      <c r="C393" s="115" t="s">
        <v>464</v>
      </c>
      <c r="D393" s="130" t="s">
        <v>488</v>
      </c>
      <c r="E393" s="130" t="s">
        <v>123</v>
      </c>
      <c r="F393" s="10" t="s">
        <v>494</v>
      </c>
      <c r="G393" s="42" t="s">
        <v>5</v>
      </c>
      <c r="H393" s="59">
        <v>15232</v>
      </c>
      <c r="I393" s="59">
        <v>15232</v>
      </c>
      <c r="J393" s="59">
        <v>15232</v>
      </c>
      <c r="K393" s="59">
        <v>15232</v>
      </c>
      <c r="L393" s="59">
        <v>15232</v>
      </c>
      <c r="M393" s="59">
        <v>15232</v>
      </c>
      <c r="N393" s="59">
        <v>15232</v>
      </c>
      <c r="O393" s="59">
        <v>7615</v>
      </c>
      <c r="P393" s="11">
        <v>114239</v>
      </c>
    </row>
    <row r="394" spans="1:16" ht="15.75" customHeight="1" x14ac:dyDescent="0.25">
      <c r="A394" s="120"/>
      <c r="B394" s="114"/>
      <c r="C394" s="116"/>
      <c r="D394" s="131"/>
      <c r="E394" s="131"/>
      <c r="F394" s="14" t="s">
        <v>495</v>
      </c>
      <c r="G394" s="14" t="s">
        <v>677</v>
      </c>
      <c r="H394" s="61">
        <v>3647</v>
      </c>
      <c r="I394" s="61">
        <v>3259</v>
      </c>
      <c r="J394" s="61">
        <v>2751</v>
      </c>
      <c r="K394" s="61">
        <v>2230</v>
      </c>
      <c r="L394" s="61">
        <v>1717</v>
      </c>
      <c r="M394" s="61">
        <v>1204</v>
      </c>
      <c r="N394" s="61">
        <v>694</v>
      </c>
      <c r="O394" s="61">
        <v>180</v>
      </c>
      <c r="P394" s="15">
        <v>15682</v>
      </c>
    </row>
    <row r="395" spans="1:16" ht="15.75" customHeight="1" x14ac:dyDescent="0.25">
      <c r="A395" s="121"/>
      <c r="B395" s="114"/>
      <c r="C395" s="116"/>
      <c r="D395" s="131"/>
      <c r="E395" s="131"/>
      <c r="F395" s="37"/>
      <c r="G395" s="12" t="s">
        <v>91</v>
      </c>
      <c r="H395" s="62">
        <v>18879</v>
      </c>
      <c r="I395" s="62">
        <v>18491</v>
      </c>
      <c r="J395" s="62">
        <v>17983</v>
      </c>
      <c r="K395" s="62">
        <v>17462</v>
      </c>
      <c r="L395" s="62">
        <v>16949</v>
      </c>
      <c r="M395" s="62">
        <v>16436</v>
      </c>
      <c r="N395" s="62">
        <v>15926</v>
      </c>
      <c r="O395" s="62">
        <v>7795</v>
      </c>
      <c r="P395" s="71">
        <v>129921</v>
      </c>
    </row>
    <row r="396" spans="1:16" ht="15.75" customHeight="1" x14ac:dyDescent="0.25">
      <c r="A396" s="119">
        <f t="shared" si="64"/>
        <v>130</v>
      </c>
      <c r="B396" s="114" t="s">
        <v>10</v>
      </c>
      <c r="C396" s="197" t="s">
        <v>729</v>
      </c>
      <c r="D396" s="130" t="s">
        <v>488</v>
      </c>
      <c r="E396" s="130" t="s">
        <v>491</v>
      </c>
      <c r="F396" s="10" t="s">
        <v>489</v>
      </c>
      <c r="G396" s="42" t="s">
        <v>5</v>
      </c>
      <c r="H396" s="59">
        <v>22280</v>
      </c>
      <c r="I396" s="59">
        <v>22280</v>
      </c>
      <c r="J396" s="59">
        <v>22280</v>
      </c>
      <c r="K396" s="59">
        <v>22280</v>
      </c>
      <c r="L396" s="59">
        <v>22280</v>
      </c>
      <c r="M396" s="59">
        <v>22280</v>
      </c>
      <c r="N396" s="59">
        <v>22280</v>
      </c>
      <c r="O396" s="59">
        <v>122539</v>
      </c>
      <c r="P396" s="11">
        <v>278499</v>
      </c>
    </row>
    <row r="397" spans="1:16" ht="15.75" customHeight="1" x14ac:dyDescent="0.25">
      <c r="A397" s="120"/>
      <c r="B397" s="114"/>
      <c r="C397" s="197"/>
      <c r="D397" s="131"/>
      <c r="E397" s="131"/>
      <c r="F397" s="41" t="s">
        <v>490</v>
      </c>
      <c r="G397" s="14" t="s">
        <v>677</v>
      </c>
      <c r="H397" s="61">
        <v>9539</v>
      </c>
      <c r="I397" s="61">
        <v>9050</v>
      </c>
      <c r="J397" s="61">
        <v>8273</v>
      </c>
      <c r="K397" s="61">
        <v>7452</v>
      </c>
      <c r="L397" s="61">
        <v>6654</v>
      </c>
      <c r="M397" s="61">
        <v>5858</v>
      </c>
      <c r="N397" s="61">
        <v>5076</v>
      </c>
      <c r="O397" s="61">
        <v>13625</v>
      </c>
      <c r="P397" s="15">
        <v>65527</v>
      </c>
    </row>
    <row r="398" spans="1:16" ht="15.75" customHeight="1" x14ac:dyDescent="0.25">
      <c r="A398" s="121"/>
      <c r="B398" s="114"/>
      <c r="C398" s="197"/>
      <c r="D398" s="131"/>
      <c r="E398" s="131"/>
      <c r="F398" s="37"/>
      <c r="G398" s="12" t="s">
        <v>91</v>
      </c>
      <c r="H398" s="62">
        <v>31819</v>
      </c>
      <c r="I398" s="62">
        <v>31330</v>
      </c>
      <c r="J398" s="62">
        <v>30553</v>
      </c>
      <c r="K398" s="62">
        <v>29732</v>
      </c>
      <c r="L398" s="62">
        <v>28934</v>
      </c>
      <c r="M398" s="62">
        <v>28138</v>
      </c>
      <c r="N398" s="62">
        <v>27356</v>
      </c>
      <c r="O398" s="62">
        <v>136164</v>
      </c>
      <c r="P398" s="71">
        <v>344026</v>
      </c>
    </row>
    <row r="399" spans="1:16" ht="15.75" customHeight="1" x14ac:dyDescent="0.25">
      <c r="A399" s="119">
        <f t="shared" si="64"/>
        <v>131</v>
      </c>
      <c r="B399" s="114" t="s">
        <v>10</v>
      </c>
      <c r="C399" s="115" t="s">
        <v>477</v>
      </c>
      <c r="D399" s="130" t="s">
        <v>488</v>
      </c>
      <c r="E399" s="130" t="s">
        <v>491</v>
      </c>
      <c r="F399" s="10" t="s">
        <v>492</v>
      </c>
      <c r="G399" s="42" t="s">
        <v>5</v>
      </c>
      <c r="H399" s="59">
        <v>17308</v>
      </c>
      <c r="I399" s="59">
        <v>17308</v>
      </c>
      <c r="J399" s="59">
        <v>17308</v>
      </c>
      <c r="K399" s="59">
        <v>17308</v>
      </c>
      <c r="L399" s="59">
        <v>17308</v>
      </c>
      <c r="M399" s="59">
        <v>17308</v>
      </c>
      <c r="N399" s="59">
        <v>17308</v>
      </c>
      <c r="O399" s="59">
        <v>8643</v>
      </c>
      <c r="P399" s="11">
        <v>129799</v>
      </c>
    </row>
    <row r="400" spans="1:16" ht="15.75" customHeight="1" x14ac:dyDescent="0.25">
      <c r="A400" s="120"/>
      <c r="B400" s="114"/>
      <c r="C400" s="116"/>
      <c r="D400" s="131"/>
      <c r="E400" s="131"/>
      <c r="F400" s="14" t="s">
        <v>493</v>
      </c>
      <c r="G400" s="14" t="s">
        <v>677</v>
      </c>
      <c r="H400" s="61">
        <v>4144</v>
      </c>
      <c r="I400" s="61">
        <v>3702</v>
      </c>
      <c r="J400" s="61">
        <v>3126</v>
      </c>
      <c r="K400" s="61">
        <v>2534</v>
      </c>
      <c r="L400" s="61">
        <v>1950</v>
      </c>
      <c r="M400" s="61">
        <v>1367</v>
      </c>
      <c r="N400" s="61">
        <v>787</v>
      </c>
      <c r="O400" s="61">
        <v>205</v>
      </c>
      <c r="P400" s="15">
        <v>17815</v>
      </c>
    </row>
    <row r="401" spans="1:16" ht="15.75" customHeight="1" x14ac:dyDescent="0.25">
      <c r="A401" s="121"/>
      <c r="B401" s="114"/>
      <c r="C401" s="116"/>
      <c r="D401" s="131"/>
      <c r="E401" s="131"/>
      <c r="F401" s="37"/>
      <c r="G401" s="12" t="s">
        <v>91</v>
      </c>
      <c r="H401" s="62">
        <v>21452</v>
      </c>
      <c r="I401" s="62">
        <v>21010</v>
      </c>
      <c r="J401" s="62">
        <v>20434</v>
      </c>
      <c r="K401" s="62">
        <v>19842</v>
      </c>
      <c r="L401" s="62">
        <v>19258</v>
      </c>
      <c r="M401" s="62">
        <v>18675</v>
      </c>
      <c r="N401" s="62">
        <v>18095</v>
      </c>
      <c r="O401" s="62">
        <v>8848</v>
      </c>
      <c r="P401" s="71">
        <v>147614</v>
      </c>
    </row>
    <row r="402" spans="1:16" ht="15.75" customHeight="1" x14ac:dyDescent="0.25">
      <c r="A402" s="119">
        <f t="shared" si="64"/>
        <v>132</v>
      </c>
      <c r="B402" s="114" t="s">
        <v>10</v>
      </c>
      <c r="C402" s="115" t="s">
        <v>461</v>
      </c>
      <c r="D402" s="130" t="s">
        <v>485</v>
      </c>
      <c r="E402" s="130" t="s">
        <v>268</v>
      </c>
      <c r="F402" s="10" t="s">
        <v>486</v>
      </c>
      <c r="G402" s="42" t="s">
        <v>5</v>
      </c>
      <c r="H402" s="59">
        <v>36932</v>
      </c>
      <c r="I402" s="59">
        <v>36932</v>
      </c>
      <c r="J402" s="59">
        <v>36932</v>
      </c>
      <c r="K402" s="59">
        <v>36932</v>
      </c>
      <c r="L402" s="59">
        <v>36932</v>
      </c>
      <c r="M402" s="59">
        <v>36932</v>
      </c>
      <c r="N402" s="59">
        <v>36932</v>
      </c>
      <c r="O402" s="59">
        <v>203084</v>
      </c>
      <c r="P402" s="11">
        <v>461608</v>
      </c>
    </row>
    <row r="403" spans="1:16" ht="15.75" customHeight="1" x14ac:dyDescent="0.25">
      <c r="A403" s="120"/>
      <c r="B403" s="114"/>
      <c r="C403" s="116"/>
      <c r="D403" s="131"/>
      <c r="E403" s="131"/>
      <c r="F403" s="14" t="s">
        <v>487</v>
      </c>
      <c r="G403" s="14" t="s">
        <v>677</v>
      </c>
      <c r="H403" s="61">
        <v>15811</v>
      </c>
      <c r="I403" s="61">
        <v>15000</v>
      </c>
      <c r="J403" s="61">
        <v>13712</v>
      </c>
      <c r="K403" s="61">
        <v>12352</v>
      </c>
      <c r="L403" s="61">
        <v>11029</v>
      </c>
      <c r="M403" s="61">
        <v>9709</v>
      </c>
      <c r="N403" s="61">
        <v>8413</v>
      </c>
      <c r="O403" s="61">
        <v>22576</v>
      </c>
      <c r="P403" s="15">
        <v>108602</v>
      </c>
    </row>
    <row r="404" spans="1:16" ht="15.75" customHeight="1" x14ac:dyDescent="0.25">
      <c r="A404" s="121"/>
      <c r="B404" s="114"/>
      <c r="C404" s="116"/>
      <c r="D404" s="131"/>
      <c r="E404" s="131"/>
      <c r="F404" s="37"/>
      <c r="G404" s="12" t="s">
        <v>91</v>
      </c>
      <c r="H404" s="62">
        <v>52743</v>
      </c>
      <c r="I404" s="62">
        <v>51932</v>
      </c>
      <c r="J404" s="62">
        <v>50644</v>
      </c>
      <c r="K404" s="62">
        <v>49284</v>
      </c>
      <c r="L404" s="62">
        <v>47961</v>
      </c>
      <c r="M404" s="62">
        <v>46641</v>
      </c>
      <c r="N404" s="62">
        <v>45345</v>
      </c>
      <c r="O404" s="62">
        <v>225660</v>
      </c>
      <c r="P404" s="71">
        <v>570210</v>
      </c>
    </row>
    <row r="405" spans="1:16" ht="15" customHeight="1" x14ac:dyDescent="0.25">
      <c r="A405" s="119">
        <f t="shared" si="64"/>
        <v>133</v>
      </c>
      <c r="B405" s="114" t="s">
        <v>10</v>
      </c>
      <c r="C405" s="196" t="s">
        <v>718</v>
      </c>
      <c r="D405" s="130" t="s">
        <v>481</v>
      </c>
      <c r="E405" s="130" t="s">
        <v>482</v>
      </c>
      <c r="F405" s="22" t="s">
        <v>479</v>
      </c>
      <c r="G405" s="42" t="s">
        <v>5</v>
      </c>
      <c r="H405" s="59">
        <v>160130</v>
      </c>
      <c r="I405" s="59">
        <v>160130</v>
      </c>
      <c r="J405" s="59">
        <v>160130</v>
      </c>
      <c r="K405" s="59">
        <v>160130</v>
      </c>
      <c r="L405" s="59">
        <v>160130</v>
      </c>
      <c r="M405" s="59">
        <v>160130</v>
      </c>
      <c r="N405" s="59">
        <v>160130</v>
      </c>
      <c r="O405" s="59">
        <v>920753</v>
      </c>
      <c r="P405" s="11">
        <v>2041663</v>
      </c>
    </row>
    <row r="406" spans="1:16" ht="15.75" customHeight="1" x14ac:dyDescent="0.25">
      <c r="A406" s="120"/>
      <c r="B406" s="114"/>
      <c r="C406" s="196"/>
      <c r="D406" s="131"/>
      <c r="E406" s="131"/>
      <c r="F406" s="17" t="s">
        <v>480</v>
      </c>
      <c r="G406" s="14" t="s">
        <v>677</v>
      </c>
      <c r="H406" s="61">
        <v>69951</v>
      </c>
      <c r="I406" s="61">
        <v>66476</v>
      </c>
      <c r="J406" s="61">
        <v>60896</v>
      </c>
      <c r="K406" s="61">
        <v>54995</v>
      </c>
      <c r="L406" s="61">
        <v>49262</v>
      </c>
      <c r="M406" s="61">
        <v>43537</v>
      </c>
      <c r="N406" s="61">
        <v>37922</v>
      </c>
      <c r="O406" s="61">
        <v>106240</v>
      </c>
      <c r="P406" s="15">
        <v>489279</v>
      </c>
    </row>
    <row r="407" spans="1:16" ht="15.75" customHeight="1" x14ac:dyDescent="0.25">
      <c r="A407" s="121"/>
      <c r="B407" s="114"/>
      <c r="C407" s="196"/>
      <c r="D407" s="131"/>
      <c r="E407" s="131"/>
      <c r="F407" s="37"/>
      <c r="G407" s="43" t="s">
        <v>91</v>
      </c>
      <c r="H407" s="62">
        <v>230081</v>
      </c>
      <c r="I407" s="62">
        <v>226606</v>
      </c>
      <c r="J407" s="62">
        <v>221026</v>
      </c>
      <c r="K407" s="62">
        <v>215125</v>
      </c>
      <c r="L407" s="62">
        <v>209392</v>
      </c>
      <c r="M407" s="62">
        <v>203667</v>
      </c>
      <c r="N407" s="62">
        <v>198052</v>
      </c>
      <c r="O407" s="62">
        <v>1026993</v>
      </c>
      <c r="P407" s="71">
        <v>2530942</v>
      </c>
    </row>
    <row r="408" spans="1:16" ht="14.25" customHeight="1" x14ac:dyDescent="0.25">
      <c r="A408" s="119">
        <f t="shared" si="64"/>
        <v>134</v>
      </c>
      <c r="B408" s="194" t="s">
        <v>10</v>
      </c>
      <c r="C408" s="115" t="s">
        <v>473</v>
      </c>
      <c r="D408" s="130" t="s">
        <v>515</v>
      </c>
      <c r="E408" s="130" t="s">
        <v>516</v>
      </c>
      <c r="F408" s="10" t="s">
        <v>526</v>
      </c>
      <c r="G408" s="42" t="s">
        <v>5</v>
      </c>
      <c r="H408" s="59">
        <v>43916</v>
      </c>
      <c r="I408" s="59">
        <v>43916</v>
      </c>
      <c r="J408" s="59">
        <v>43916</v>
      </c>
      <c r="K408" s="59">
        <v>43916</v>
      </c>
      <c r="L408" s="59">
        <v>43916</v>
      </c>
      <c r="M408" s="59">
        <v>43916</v>
      </c>
      <c r="N408" s="59">
        <v>43916</v>
      </c>
      <c r="O408" s="59">
        <v>252497</v>
      </c>
      <c r="P408" s="11">
        <v>559909</v>
      </c>
    </row>
    <row r="409" spans="1:16" ht="14.25" customHeight="1" x14ac:dyDescent="0.25">
      <c r="A409" s="120"/>
      <c r="B409" s="194"/>
      <c r="C409" s="116"/>
      <c r="D409" s="131"/>
      <c r="E409" s="131"/>
      <c r="F409" s="14" t="s">
        <v>527</v>
      </c>
      <c r="G409" s="14" t="s">
        <v>677</v>
      </c>
      <c r="H409" s="61">
        <v>19183</v>
      </c>
      <c r="I409" s="61">
        <v>18230</v>
      </c>
      <c r="J409" s="61">
        <v>16700</v>
      </c>
      <c r="K409" s="61">
        <v>15081</v>
      </c>
      <c r="L409" s="61">
        <v>13509</v>
      </c>
      <c r="M409" s="61">
        <v>11939</v>
      </c>
      <c r="N409" s="61">
        <v>10400</v>
      </c>
      <c r="O409" s="61">
        <v>29166</v>
      </c>
      <c r="P409" s="15">
        <v>134208</v>
      </c>
    </row>
    <row r="410" spans="1:16" ht="14.25" customHeight="1" x14ac:dyDescent="0.25">
      <c r="A410" s="121"/>
      <c r="B410" s="194"/>
      <c r="C410" s="116"/>
      <c r="D410" s="131"/>
      <c r="E410" s="131"/>
      <c r="F410" s="37"/>
      <c r="G410" s="12" t="s">
        <v>91</v>
      </c>
      <c r="H410" s="62">
        <v>63099</v>
      </c>
      <c r="I410" s="62">
        <v>62146</v>
      </c>
      <c r="J410" s="62">
        <v>60616</v>
      </c>
      <c r="K410" s="62">
        <v>58997</v>
      </c>
      <c r="L410" s="62">
        <v>57425</v>
      </c>
      <c r="M410" s="62">
        <v>55855</v>
      </c>
      <c r="N410" s="62">
        <v>54316</v>
      </c>
      <c r="O410" s="62">
        <v>281663</v>
      </c>
      <c r="P410" s="71">
        <v>694117</v>
      </c>
    </row>
    <row r="411" spans="1:16" ht="14.25" customHeight="1" x14ac:dyDescent="0.25">
      <c r="A411" s="119">
        <f t="shared" si="64"/>
        <v>135</v>
      </c>
      <c r="B411" s="194" t="s">
        <v>10</v>
      </c>
      <c r="C411" s="115" t="s">
        <v>730</v>
      </c>
      <c r="D411" s="130" t="s">
        <v>515</v>
      </c>
      <c r="E411" s="130" t="s">
        <v>516</v>
      </c>
      <c r="F411" s="10" t="s">
        <v>513</v>
      </c>
      <c r="G411" s="42" t="s">
        <v>5</v>
      </c>
      <c r="H411" s="59">
        <v>26012</v>
      </c>
      <c r="I411" s="59">
        <v>26012</v>
      </c>
      <c r="J411" s="59">
        <v>26012</v>
      </c>
      <c r="K411" s="59">
        <v>26012</v>
      </c>
      <c r="L411" s="59">
        <v>26012</v>
      </c>
      <c r="M411" s="59">
        <v>26012</v>
      </c>
      <c r="N411" s="59">
        <v>26012</v>
      </c>
      <c r="O411" s="59">
        <v>149526</v>
      </c>
      <c r="P411" s="11">
        <v>331610</v>
      </c>
    </row>
    <row r="412" spans="1:16" ht="14.25" customHeight="1" x14ac:dyDescent="0.25">
      <c r="A412" s="120"/>
      <c r="B412" s="194"/>
      <c r="C412" s="116"/>
      <c r="D412" s="131"/>
      <c r="E412" s="131"/>
      <c r="F412" s="14" t="s">
        <v>514</v>
      </c>
      <c r="G412" s="14" t="s">
        <v>677</v>
      </c>
      <c r="H412" s="61">
        <v>11361</v>
      </c>
      <c r="I412" s="61">
        <v>10797</v>
      </c>
      <c r="J412" s="61">
        <v>9891</v>
      </c>
      <c r="K412" s="61">
        <v>8932</v>
      </c>
      <c r="L412" s="61">
        <v>8001</v>
      </c>
      <c r="M412" s="61">
        <v>7071</v>
      </c>
      <c r="N412" s="61">
        <v>6158</v>
      </c>
      <c r="O412" s="61">
        <v>17269</v>
      </c>
      <c r="P412" s="15">
        <v>79480</v>
      </c>
    </row>
    <row r="413" spans="1:16" ht="14.25" customHeight="1" x14ac:dyDescent="0.25">
      <c r="A413" s="121"/>
      <c r="B413" s="194"/>
      <c r="C413" s="116"/>
      <c r="D413" s="131"/>
      <c r="E413" s="131"/>
      <c r="F413" s="37"/>
      <c r="G413" s="12" t="s">
        <v>91</v>
      </c>
      <c r="H413" s="62">
        <v>37373</v>
      </c>
      <c r="I413" s="62">
        <v>36809</v>
      </c>
      <c r="J413" s="62">
        <v>35903</v>
      </c>
      <c r="K413" s="62">
        <v>34944</v>
      </c>
      <c r="L413" s="62">
        <v>34013</v>
      </c>
      <c r="M413" s="62">
        <v>33083</v>
      </c>
      <c r="N413" s="62">
        <v>32170</v>
      </c>
      <c r="O413" s="62">
        <v>166795</v>
      </c>
      <c r="P413" s="71">
        <v>411090</v>
      </c>
    </row>
    <row r="414" spans="1:16" ht="14.25" customHeight="1" x14ac:dyDescent="0.25">
      <c r="A414" s="119">
        <f t="shared" si="64"/>
        <v>136</v>
      </c>
      <c r="B414" s="194" t="s">
        <v>10</v>
      </c>
      <c r="C414" s="115" t="s">
        <v>471</v>
      </c>
      <c r="D414" s="130" t="s">
        <v>515</v>
      </c>
      <c r="E414" s="130" t="s">
        <v>519</v>
      </c>
      <c r="F414" s="10" t="s">
        <v>524</v>
      </c>
      <c r="G414" s="42" t="s">
        <v>5</v>
      </c>
      <c r="H414" s="59">
        <v>18856</v>
      </c>
      <c r="I414" s="59">
        <v>18856</v>
      </c>
      <c r="J414" s="59">
        <v>18856</v>
      </c>
      <c r="K414" s="59">
        <v>18856</v>
      </c>
      <c r="L414" s="59">
        <v>18856</v>
      </c>
      <c r="M414" s="59">
        <v>18856</v>
      </c>
      <c r="N414" s="59">
        <v>18856</v>
      </c>
      <c r="O414" s="59">
        <v>14139</v>
      </c>
      <c r="P414" s="11">
        <v>146131</v>
      </c>
    </row>
    <row r="415" spans="1:16" ht="14.25" customHeight="1" x14ac:dyDescent="0.25">
      <c r="A415" s="120"/>
      <c r="B415" s="194"/>
      <c r="C415" s="116"/>
      <c r="D415" s="131"/>
      <c r="E415" s="131"/>
      <c r="F415" s="14" t="s">
        <v>525</v>
      </c>
      <c r="G415" s="14" t="s">
        <v>677</v>
      </c>
      <c r="H415" s="61">
        <v>4668</v>
      </c>
      <c r="I415" s="61">
        <v>4193</v>
      </c>
      <c r="J415" s="61">
        <v>3565</v>
      </c>
      <c r="K415" s="61">
        <v>2920</v>
      </c>
      <c r="L415" s="61">
        <v>2284</v>
      </c>
      <c r="M415" s="61">
        <v>1649</v>
      </c>
      <c r="N415" s="61">
        <v>1018</v>
      </c>
      <c r="O415" s="61">
        <v>365</v>
      </c>
      <c r="P415" s="15">
        <v>20662</v>
      </c>
    </row>
    <row r="416" spans="1:16" ht="14.25" customHeight="1" x14ac:dyDescent="0.25">
      <c r="A416" s="121"/>
      <c r="B416" s="194"/>
      <c r="C416" s="116"/>
      <c r="D416" s="131"/>
      <c r="E416" s="131"/>
      <c r="F416" s="37"/>
      <c r="G416" s="12" t="s">
        <v>91</v>
      </c>
      <c r="H416" s="62">
        <v>23524</v>
      </c>
      <c r="I416" s="62">
        <v>23049</v>
      </c>
      <c r="J416" s="62">
        <v>22421</v>
      </c>
      <c r="K416" s="62">
        <v>21776</v>
      </c>
      <c r="L416" s="62">
        <v>21140</v>
      </c>
      <c r="M416" s="62">
        <v>20505</v>
      </c>
      <c r="N416" s="62">
        <v>19874</v>
      </c>
      <c r="O416" s="62">
        <v>14504</v>
      </c>
      <c r="P416" s="71">
        <v>166793</v>
      </c>
    </row>
    <row r="417" spans="1:16" ht="14.25" customHeight="1" x14ac:dyDescent="0.25">
      <c r="A417" s="119">
        <f t="shared" si="64"/>
        <v>137</v>
      </c>
      <c r="B417" s="194" t="s">
        <v>10</v>
      </c>
      <c r="C417" s="115" t="s">
        <v>463</v>
      </c>
      <c r="D417" s="130" t="s">
        <v>515</v>
      </c>
      <c r="E417" s="130" t="s">
        <v>519</v>
      </c>
      <c r="F417" s="10" t="s">
        <v>522</v>
      </c>
      <c r="G417" s="42" t="s">
        <v>5</v>
      </c>
      <c r="H417" s="59">
        <v>5440</v>
      </c>
      <c r="I417" s="59">
        <v>5440</v>
      </c>
      <c r="J417" s="59">
        <v>5440</v>
      </c>
      <c r="K417" s="59">
        <v>5440</v>
      </c>
      <c r="L417" s="59">
        <v>5440</v>
      </c>
      <c r="M417" s="59">
        <v>5440</v>
      </c>
      <c r="N417" s="59">
        <v>5440</v>
      </c>
      <c r="O417" s="59">
        <v>4054</v>
      </c>
      <c r="P417" s="11">
        <v>42134</v>
      </c>
    </row>
    <row r="418" spans="1:16" ht="14.25" customHeight="1" x14ac:dyDescent="0.25">
      <c r="A418" s="120"/>
      <c r="B418" s="194"/>
      <c r="C418" s="116"/>
      <c r="D418" s="131"/>
      <c r="E418" s="131"/>
      <c r="F418" s="14" t="s">
        <v>523</v>
      </c>
      <c r="G418" s="14" t="s">
        <v>677</v>
      </c>
      <c r="H418" s="61">
        <v>1345</v>
      </c>
      <c r="I418" s="61">
        <v>1209</v>
      </c>
      <c r="J418" s="61">
        <v>1027</v>
      </c>
      <c r="K418" s="61">
        <v>841</v>
      </c>
      <c r="L418" s="61">
        <v>658</v>
      </c>
      <c r="M418" s="61">
        <v>475</v>
      </c>
      <c r="N418" s="61">
        <v>293</v>
      </c>
      <c r="O418" s="61">
        <v>104</v>
      </c>
      <c r="P418" s="15">
        <v>5952</v>
      </c>
    </row>
    <row r="419" spans="1:16" ht="14.25" customHeight="1" x14ac:dyDescent="0.25">
      <c r="A419" s="121"/>
      <c r="B419" s="194"/>
      <c r="C419" s="116"/>
      <c r="D419" s="131"/>
      <c r="E419" s="131"/>
      <c r="F419" s="37"/>
      <c r="G419" s="12" t="s">
        <v>91</v>
      </c>
      <c r="H419" s="62">
        <v>6785</v>
      </c>
      <c r="I419" s="62">
        <v>6649</v>
      </c>
      <c r="J419" s="62">
        <v>6467</v>
      </c>
      <c r="K419" s="62">
        <v>6281</v>
      </c>
      <c r="L419" s="62">
        <v>6098</v>
      </c>
      <c r="M419" s="62">
        <v>5915</v>
      </c>
      <c r="N419" s="62">
        <v>5733</v>
      </c>
      <c r="O419" s="62">
        <v>4158</v>
      </c>
      <c r="P419" s="71">
        <v>48086</v>
      </c>
    </row>
    <row r="420" spans="1:16" ht="14.25" customHeight="1" x14ac:dyDescent="0.25">
      <c r="A420" s="119">
        <f t="shared" si="64"/>
        <v>138</v>
      </c>
      <c r="B420" s="194" t="s">
        <v>10</v>
      </c>
      <c r="C420" s="115" t="s">
        <v>472</v>
      </c>
      <c r="D420" s="130" t="s">
        <v>515</v>
      </c>
      <c r="E420" s="130" t="s">
        <v>519</v>
      </c>
      <c r="F420" s="10" t="s">
        <v>517</v>
      </c>
      <c r="G420" s="42" t="s">
        <v>5</v>
      </c>
      <c r="H420" s="59">
        <v>12184</v>
      </c>
      <c r="I420" s="59">
        <v>12184</v>
      </c>
      <c r="J420" s="59">
        <v>12184</v>
      </c>
      <c r="K420" s="59">
        <v>12184</v>
      </c>
      <c r="L420" s="59">
        <v>12184</v>
      </c>
      <c r="M420" s="59">
        <v>12184</v>
      </c>
      <c r="N420" s="59">
        <v>12184</v>
      </c>
      <c r="O420" s="59">
        <v>9103</v>
      </c>
      <c r="P420" s="11">
        <v>94391</v>
      </c>
    </row>
    <row r="421" spans="1:16" ht="14.25" customHeight="1" x14ac:dyDescent="0.25">
      <c r="A421" s="120"/>
      <c r="B421" s="194"/>
      <c r="C421" s="116"/>
      <c r="D421" s="131"/>
      <c r="E421" s="131"/>
      <c r="F421" s="14" t="s">
        <v>518</v>
      </c>
      <c r="G421" s="14" t="s">
        <v>677</v>
      </c>
      <c r="H421" s="61">
        <v>3015</v>
      </c>
      <c r="I421" s="61">
        <v>2708</v>
      </c>
      <c r="J421" s="61">
        <v>2302</v>
      </c>
      <c r="K421" s="61">
        <v>1885</v>
      </c>
      <c r="L421" s="61">
        <v>1474</v>
      </c>
      <c r="M421" s="61">
        <v>1064</v>
      </c>
      <c r="N421" s="61">
        <v>656</v>
      </c>
      <c r="O421" s="61">
        <v>235</v>
      </c>
      <c r="P421" s="15">
        <v>13339</v>
      </c>
    </row>
    <row r="422" spans="1:16" ht="14.25" customHeight="1" x14ac:dyDescent="0.25">
      <c r="A422" s="121"/>
      <c r="B422" s="194"/>
      <c r="C422" s="116"/>
      <c r="D422" s="131"/>
      <c r="E422" s="131"/>
      <c r="F422" s="37"/>
      <c r="G422" s="12" t="s">
        <v>91</v>
      </c>
      <c r="H422" s="62">
        <v>15199</v>
      </c>
      <c r="I422" s="62">
        <v>14892</v>
      </c>
      <c r="J422" s="62">
        <v>14486</v>
      </c>
      <c r="K422" s="62">
        <v>14069</v>
      </c>
      <c r="L422" s="62">
        <v>13658</v>
      </c>
      <c r="M422" s="62">
        <v>13248</v>
      </c>
      <c r="N422" s="62">
        <v>12840</v>
      </c>
      <c r="O422" s="62">
        <v>9338</v>
      </c>
      <c r="P422" s="71">
        <v>107730</v>
      </c>
    </row>
    <row r="423" spans="1:16" ht="14.25" customHeight="1" x14ac:dyDescent="0.25">
      <c r="A423" s="119">
        <f t="shared" si="64"/>
        <v>139</v>
      </c>
      <c r="B423" s="194" t="s">
        <v>10</v>
      </c>
      <c r="C423" s="115" t="s">
        <v>462</v>
      </c>
      <c r="D423" s="130" t="s">
        <v>515</v>
      </c>
      <c r="E423" s="130" t="s">
        <v>519</v>
      </c>
      <c r="F423" s="10" t="s">
        <v>520</v>
      </c>
      <c r="G423" s="42" t="s">
        <v>5</v>
      </c>
      <c r="H423" s="59">
        <v>23480</v>
      </c>
      <c r="I423" s="59">
        <v>23480</v>
      </c>
      <c r="J423" s="59">
        <v>23480</v>
      </c>
      <c r="K423" s="59">
        <v>23480</v>
      </c>
      <c r="L423" s="59">
        <v>23480</v>
      </c>
      <c r="M423" s="59">
        <v>23480</v>
      </c>
      <c r="N423" s="59">
        <v>23480</v>
      </c>
      <c r="O423" s="59">
        <v>17583</v>
      </c>
      <c r="P423" s="11">
        <v>181943</v>
      </c>
    </row>
    <row r="424" spans="1:16" ht="14.25" customHeight="1" x14ac:dyDescent="0.25">
      <c r="A424" s="120"/>
      <c r="B424" s="194"/>
      <c r="C424" s="116"/>
      <c r="D424" s="131"/>
      <c r="E424" s="131"/>
      <c r="F424" s="14" t="s">
        <v>521</v>
      </c>
      <c r="G424" s="14" t="s">
        <v>677</v>
      </c>
      <c r="H424" s="61">
        <v>5812</v>
      </c>
      <c r="I424" s="61">
        <v>5220</v>
      </c>
      <c r="J424" s="61">
        <v>4438</v>
      </c>
      <c r="K424" s="61">
        <v>3634</v>
      </c>
      <c r="L424" s="61">
        <v>2843</v>
      </c>
      <c r="M424" s="61">
        <v>2053</v>
      </c>
      <c r="N424" s="61">
        <v>1267</v>
      </c>
      <c r="O424" s="61">
        <v>453</v>
      </c>
      <c r="P424" s="15">
        <v>25720</v>
      </c>
    </row>
    <row r="425" spans="1:16" ht="14.25" customHeight="1" x14ac:dyDescent="0.25">
      <c r="A425" s="121"/>
      <c r="B425" s="194"/>
      <c r="C425" s="116"/>
      <c r="D425" s="131"/>
      <c r="E425" s="131"/>
      <c r="F425" s="37"/>
      <c r="G425" s="12" t="s">
        <v>91</v>
      </c>
      <c r="H425" s="62">
        <v>29292</v>
      </c>
      <c r="I425" s="62">
        <v>28700</v>
      </c>
      <c r="J425" s="62">
        <v>27918</v>
      </c>
      <c r="K425" s="62">
        <v>27114</v>
      </c>
      <c r="L425" s="62">
        <v>26323</v>
      </c>
      <c r="M425" s="62">
        <v>25533</v>
      </c>
      <c r="N425" s="62">
        <v>24747</v>
      </c>
      <c r="O425" s="62">
        <v>18036</v>
      </c>
      <c r="P425" s="71">
        <v>207663</v>
      </c>
    </row>
    <row r="426" spans="1:16" ht="14.25" customHeight="1" x14ac:dyDescent="0.25">
      <c r="A426" s="119">
        <f t="shared" si="64"/>
        <v>140</v>
      </c>
      <c r="B426" s="195" t="s">
        <v>10</v>
      </c>
      <c r="C426" s="128" t="s">
        <v>460</v>
      </c>
      <c r="D426" s="130" t="s">
        <v>528</v>
      </c>
      <c r="E426" s="130" t="s">
        <v>529</v>
      </c>
      <c r="F426" s="10" t="s">
        <v>530</v>
      </c>
      <c r="G426" s="42" t="s">
        <v>5</v>
      </c>
      <c r="H426" s="59">
        <v>13928</v>
      </c>
      <c r="I426" s="59">
        <v>13928</v>
      </c>
      <c r="J426" s="59">
        <v>13928</v>
      </c>
      <c r="K426" s="59">
        <v>13928</v>
      </c>
      <c r="L426" s="59">
        <v>13928</v>
      </c>
      <c r="M426" s="59">
        <v>13928</v>
      </c>
      <c r="N426" s="59">
        <v>13928</v>
      </c>
      <c r="O426" s="59">
        <v>193601</v>
      </c>
      <c r="P426" s="72">
        <v>291097</v>
      </c>
    </row>
    <row r="427" spans="1:16" ht="14.25" customHeight="1" x14ac:dyDescent="0.25">
      <c r="A427" s="120"/>
      <c r="B427" s="195"/>
      <c r="C427" s="129"/>
      <c r="D427" s="131"/>
      <c r="E427" s="131"/>
      <c r="F427" s="14" t="s">
        <v>531</v>
      </c>
      <c r="G427" s="14" t="s">
        <v>677</v>
      </c>
      <c r="H427" s="61">
        <v>11046</v>
      </c>
      <c r="I427" s="61">
        <v>10821</v>
      </c>
      <c r="J427" s="61">
        <v>10301</v>
      </c>
      <c r="K427" s="61">
        <v>9724</v>
      </c>
      <c r="L427" s="61">
        <v>9176</v>
      </c>
      <c r="M427" s="61">
        <v>8628</v>
      </c>
      <c r="N427" s="61">
        <v>8104</v>
      </c>
      <c r="O427" s="61">
        <v>62286</v>
      </c>
      <c r="P427" s="47">
        <v>130086</v>
      </c>
    </row>
    <row r="428" spans="1:16" ht="14.25" customHeight="1" x14ac:dyDescent="0.25">
      <c r="A428" s="121"/>
      <c r="B428" s="195"/>
      <c r="C428" s="129"/>
      <c r="D428" s="131"/>
      <c r="E428" s="131"/>
      <c r="F428" s="37"/>
      <c r="G428" s="12" t="s">
        <v>91</v>
      </c>
      <c r="H428" s="62">
        <v>24974</v>
      </c>
      <c r="I428" s="62">
        <v>24749</v>
      </c>
      <c r="J428" s="62">
        <v>24229</v>
      </c>
      <c r="K428" s="62">
        <v>23652</v>
      </c>
      <c r="L428" s="62">
        <v>23104</v>
      </c>
      <c r="M428" s="62">
        <v>22556</v>
      </c>
      <c r="N428" s="62">
        <v>22032</v>
      </c>
      <c r="O428" s="62">
        <v>255887</v>
      </c>
      <c r="P428" s="73">
        <v>421183</v>
      </c>
    </row>
    <row r="429" spans="1:16" ht="14.25" customHeight="1" x14ac:dyDescent="0.25">
      <c r="A429" s="119">
        <f t="shared" si="64"/>
        <v>141</v>
      </c>
      <c r="B429" s="194" t="s">
        <v>10</v>
      </c>
      <c r="C429" s="128" t="s">
        <v>465</v>
      </c>
      <c r="D429" s="130" t="s">
        <v>538</v>
      </c>
      <c r="E429" s="130" t="s">
        <v>284</v>
      </c>
      <c r="F429" s="10" t="s">
        <v>536</v>
      </c>
      <c r="G429" s="42" t="s">
        <v>5</v>
      </c>
      <c r="H429" s="59">
        <v>9944</v>
      </c>
      <c r="I429" s="59">
        <v>9944</v>
      </c>
      <c r="J429" s="59">
        <v>9944</v>
      </c>
      <c r="K429" s="59">
        <v>9944</v>
      </c>
      <c r="L429" s="59">
        <v>9944</v>
      </c>
      <c r="M429" s="59">
        <v>9944</v>
      </c>
      <c r="N429" s="59">
        <v>9944</v>
      </c>
      <c r="O429" s="59">
        <v>9943</v>
      </c>
      <c r="P429" s="11">
        <v>79551</v>
      </c>
    </row>
    <row r="430" spans="1:16" ht="14.25" customHeight="1" x14ac:dyDescent="0.25">
      <c r="A430" s="120"/>
      <c r="B430" s="194"/>
      <c r="C430" s="129"/>
      <c r="D430" s="131"/>
      <c r="E430" s="131"/>
      <c r="F430" s="14" t="s">
        <v>537</v>
      </c>
      <c r="G430" s="14" t="s">
        <v>677</v>
      </c>
      <c r="H430" s="61">
        <v>2543</v>
      </c>
      <c r="I430" s="61">
        <v>2295</v>
      </c>
      <c r="J430" s="61">
        <v>1965</v>
      </c>
      <c r="K430" s="61">
        <v>1623</v>
      </c>
      <c r="L430" s="61">
        <v>1288</v>
      </c>
      <c r="M430" s="61">
        <v>953</v>
      </c>
      <c r="N430" s="61">
        <v>621</v>
      </c>
      <c r="O430" s="61">
        <v>287</v>
      </c>
      <c r="P430" s="15">
        <v>11575</v>
      </c>
    </row>
    <row r="431" spans="1:16" ht="14.25" customHeight="1" x14ac:dyDescent="0.25">
      <c r="A431" s="121"/>
      <c r="B431" s="194"/>
      <c r="C431" s="129"/>
      <c r="D431" s="131"/>
      <c r="E431" s="131"/>
      <c r="F431" s="37"/>
      <c r="G431" s="12" t="s">
        <v>91</v>
      </c>
      <c r="H431" s="62">
        <v>12487</v>
      </c>
      <c r="I431" s="62">
        <v>12239</v>
      </c>
      <c r="J431" s="62">
        <v>11909</v>
      </c>
      <c r="K431" s="62">
        <v>11567</v>
      </c>
      <c r="L431" s="62">
        <v>11232</v>
      </c>
      <c r="M431" s="62">
        <v>10897</v>
      </c>
      <c r="N431" s="62">
        <v>10565</v>
      </c>
      <c r="O431" s="62">
        <v>10230</v>
      </c>
      <c r="P431" s="71">
        <v>91126</v>
      </c>
    </row>
    <row r="432" spans="1:16" ht="14.25" customHeight="1" x14ac:dyDescent="0.25">
      <c r="A432" s="119">
        <f t="shared" si="64"/>
        <v>142</v>
      </c>
      <c r="B432" s="194" t="s">
        <v>10</v>
      </c>
      <c r="C432" s="193" t="s">
        <v>719</v>
      </c>
      <c r="D432" s="130" t="s">
        <v>532</v>
      </c>
      <c r="E432" s="130" t="s">
        <v>533</v>
      </c>
      <c r="F432" s="22" t="s">
        <v>534</v>
      </c>
      <c r="G432" s="42" t="s">
        <v>5</v>
      </c>
      <c r="H432" s="59">
        <v>30752</v>
      </c>
      <c r="I432" s="59">
        <v>30752</v>
      </c>
      <c r="J432" s="59">
        <v>30752</v>
      </c>
      <c r="K432" s="59">
        <v>30752</v>
      </c>
      <c r="L432" s="59">
        <v>30752</v>
      </c>
      <c r="M432" s="59">
        <v>30752</v>
      </c>
      <c r="N432" s="59">
        <v>30752</v>
      </c>
      <c r="O432" s="59">
        <v>184466</v>
      </c>
      <c r="P432" s="11">
        <v>399730</v>
      </c>
    </row>
    <row r="433" spans="1:16" ht="14.25" customHeight="1" x14ac:dyDescent="0.25">
      <c r="A433" s="120"/>
      <c r="B433" s="194"/>
      <c r="C433" s="193"/>
      <c r="D433" s="131"/>
      <c r="E433" s="131"/>
      <c r="F433" s="17" t="s">
        <v>535</v>
      </c>
      <c r="G433" s="14" t="s">
        <v>677</v>
      </c>
      <c r="H433" s="61">
        <v>13698</v>
      </c>
      <c r="I433" s="60">
        <v>13040</v>
      </c>
      <c r="J433" s="60">
        <v>11969</v>
      </c>
      <c r="K433" s="60">
        <v>10835</v>
      </c>
      <c r="L433" s="60">
        <v>9734</v>
      </c>
      <c r="M433" s="60">
        <v>8635</v>
      </c>
      <c r="N433" s="60">
        <v>7557</v>
      </c>
      <c r="O433" s="60">
        <v>22131</v>
      </c>
      <c r="P433" s="15">
        <v>97599</v>
      </c>
    </row>
    <row r="434" spans="1:16" ht="14.25" customHeight="1" x14ac:dyDescent="0.25">
      <c r="A434" s="121"/>
      <c r="B434" s="194"/>
      <c r="C434" s="193"/>
      <c r="D434" s="131"/>
      <c r="E434" s="131"/>
      <c r="F434" s="37"/>
      <c r="G434" s="43" t="s">
        <v>91</v>
      </c>
      <c r="H434" s="62">
        <v>44450</v>
      </c>
      <c r="I434" s="62">
        <v>43792</v>
      </c>
      <c r="J434" s="62">
        <v>42721</v>
      </c>
      <c r="K434" s="62">
        <v>41587</v>
      </c>
      <c r="L434" s="62">
        <v>40486</v>
      </c>
      <c r="M434" s="62">
        <v>39387</v>
      </c>
      <c r="N434" s="62">
        <v>38309</v>
      </c>
      <c r="O434" s="62">
        <v>206597</v>
      </c>
      <c r="P434" s="71">
        <v>497329</v>
      </c>
    </row>
    <row r="435" spans="1:16" ht="14.25" customHeight="1" x14ac:dyDescent="0.25">
      <c r="A435" s="119">
        <f t="shared" si="64"/>
        <v>143</v>
      </c>
      <c r="B435" s="114" t="s">
        <v>10</v>
      </c>
      <c r="C435" s="128" t="s">
        <v>544</v>
      </c>
      <c r="D435" s="130" t="s">
        <v>546</v>
      </c>
      <c r="E435" s="130" t="s">
        <v>309</v>
      </c>
      <c r="F435" s="10" t="s">
        <v>548</v>
      </c>
      <c r="G435" s="42" t="s">
        <v>5</v>
      </c>
      <c r="H435" s="59">
        <v>8560</v>
      </c>
      <c r="I435" s="59">
        <v>8560</v>
      </c>
      <c r="J435" s="59">
        <v>8560</v>
      </c>
      <c r="K435" s="59">
        <v>8560</v>
      </c>
      <c r="L435" s="59">
        <v>8560</v>
      </c>
      <c r="M435" s="59">
        <v>8560</v>
      </c>
      <c r="N435" s="59">
        <v>8560</v>
      </c>
      <c r="O435" s="59">
        <v>12836</v>
      </c>
      <c r="P435" s="11">
        <v>72756</v>
      </c>
    </row>
    <row r="436" spans="1:16" ht="14.25" customHeight="1" x14ac:dyDescent="0.25">
      <c r="A436" s="120"/>
      <c r="B436" s="114"/>
      <c r="C436" s="129"/>
      <c r="D436" s="131"/>
      <c r="E436" s="131"/>
      <c r="F436" s="14" t="s">
        <v>550</v>
      </c>
      <c r="G436" s="14" t="s">
        <v>677</v>
      </c>
      <c r="H436" s="61">
        <v>2328</v>
      </c>
      <c r="I436" s="61">
        <v>2120</v>
      </c>
      <c r="J436" s="61">
        <v>1835</v>
      </c>
      <c r="K436" s="61">
        <v>1542</v>
      </c>
      <c r="L436" s="61">
        <v>1253</v>
      </c>
      <c r="M436" s="61">
        <v>965</v>
      </c>
      <c r="N436" s="61">
        <v>679</v>
      </c>
      <c r="O436" s="61">
        <v>489</v>
      </c>
      <c r="P436" s="15">
        <v>11211</v>
      </c>
    </row>
    <row r="437" spans="1:16" ht="14.25" customHeight="1" x14ac:dyDescent="0.25">
      <c r="A437" s="121"/>
      <c r="B437" s="114"/>
      <c r="C437" s="129"/>
      <c r="D437" s="131"/>
      <c r="E437" s="131"/>
      <c r="F437" s="37"/>
      <c r="G437" s="12" t="s">
        <v>91</v>
      </c>
      <c r="H437" s="62">
        <v>10888</v>
      </c>
      <c r="I437" s="62">
        <v>10680</v>
      </c>
      <c r="J437" s="62">
        <v>10395</v>
      </c>
      <c r="K437" s="62">
        <v>10102</v>
      </c>
      <c r="L437" s="62">
        <v>9813</v>
      </c>
      <c r="M437" s="62">
        <v>9525</v>
      </c>
      <c r="N437" s="62">
        <v>9239</v>
      </c>
      <c r="O437" s="62">
        <v>13325</v>
      </c>
      <c r="P437" s="71">
        <v>83967</v>
      </c>
    </row>
    <row r="438" spans="1:16" ht="13.5" customHeight="1" x14ac:dyDescent="0.25">
      <c r="A438" s="119">
        <f t="shared" si="64"/>
        <v>144</v>
      </c>
      <c r="B438" s="114" t="s">
        <v>10</v>
      </c>
      <c r="C438" s="115" t="s">
        <v>545</v>
      </c>
      <c r="D438" s="130" t="s">
        <v>553</v>
      </c>
      <c r="E438" s="130" t="s">
        <v>554</v>
      </c>
      <c r="F438" s="10" t="s">
        <v>551</v>
      </c>
      <c r="G438" s="42" t="s">
        <v>5</v>
      </c>
      <c r="H438" s="59">
        <v>56868</v>
      </c>
      <c r="I438" s="59">
        <v>56868</v>
      </c>
      <c r="J438" s="59">
        <v>56868</v>
      </c>
      <c r="K438" s="59">
        <v>56868</v>
      </c>
      <c r="L438" s="59">
        <v>56868</v>
      </c>
      <c r="M438" s="59">
        <v>56868</v>
      </c>
      <c r="N438" s="59">
        <v>56868</v>
      </c>
      <c r="O438" s="59">
        <v>383850</v>
      </c>
      <c r="P438" s="11">
        <v>781926</v>
      </c>
    </row>
    <row r="439" spans="1:16" ht="14.25" customHeight="1" x14ac:dyDescent="0.25">
      <c r="A439" s="120"/>
      <c r="B439" s="114"/>
      <c r="C439" s="116"/>
      <c r="D439" s="131"/>
      <c r="E439" s="131"/>
      <c r="F439" s="14" t="s">
        <v>552</v>
      </c>
      <c r="G439" s="14" t="s">
        <v>677</v>
      </c>
      <c r="H439" s="61">
        <v>26703</v>
      </c>
      <c r="I439" s="61">
        <v>25644</v>
      </c>
      <c r="J439" s="61">
        <v>23668</v>
      </c>
      <c r="K439" s="61">
        <v>21566</v>
      </c>
      <c r="L439" s="61">
        <v>19530</v>
      </c>
      <c r="M439" s="61">
        <v>17497</v>
      </c>
      <c r="N439" s="61">
        <v>15508</v>
      </c>
      <c r="O439" s="61">
        <v>51157</v>
      </c>
      <c r="P439" s="15">
        <v>201273</v>
      </c>
    </row>
    <row r="440" spans="1:16" ht="14.25" customHeight="1" x14ac:dyDescent="0.25">
      <c r="A440" s="121"/>
      <c r="B440" s="114"/>
      <c r="C440" s="116"/>
      <c r="D440" s="131"/>
      <c r="E440" s="131"/>
      <c r="F440" s="37"/>
      <c r="G440" s="12" t="s">
        <v>91</v>
      </c>
      <c r="H440" s="62">
        <v>83571</v>
      </c>
      <c r="I440" s="62">
        <v>82512</v>
      </c>
      <c r="J440" s="62">
        <v>80536</v>
      </c>
      <c r="K440" s="62">
        <v>78434</v>
      </c>
      <c r="L440" s="62">
        <v>76398</v>
      </c>
      <c r="M440" s="62">
        <v>74365</v>
      </c>
      <c r="N440" s="62">
        <v>72376</v>
      </c>
      <c r="O440" s="62">
        <v>435007</v>
      </c>
      <c r="P440" s="71">
        <v>983199</v>
      </c>
    </row>
    <row r="441" spans="1:16" ht="14.25" customHeight="1" x14ac:dyDescent="0.25">
      <c r="A441" s="119">
        <f t="shared" si="64"/>
        <v>145</v>
      </c>
      <c r="B441" s="114" t="s">
        <v>10</v>
      </c>
      <c r="C441" s="128" t="s">
        <v>731</v>
      </c>
      <c r="D441" s="130" t="s">
        <v>553</v>
      </c>
      <c r="E441" s="130" t="s">
        <v>554</v>
      </c>
      <c r="F441" s="10" t="s">
        <v>555</v>
      </c>
      <c r="G441" s="42" t="s">
        <v>5</v>
      </c>
      <c r="H441" s="59">
        <v>25776</v>
      </c>
      <c r="I441" s="59">
        <v>25776</v>
      </c>
      <c r="J441" s="59">
        <v>25776</v>
      </c>
      <c r="K441" s="59">
        <v>25776</v>
      </c>
      <c r="L441" s="59">
        <v>25776</v>
      </c>
      <c r="M441" s="59">
        <v>25776</v>
      </c>
      <c r="N441" s="59">
        <v>25776</v>
      </c>
      <c r="O441" s="59">
        <v>173974</v>
      </c>
      <c r="P441" s="11">
        <v>354406</v>
      </c>
    </row>
    <row r="442" spans="1:16" ht="14.25" customHeight="1" x14ac:dyDescent="0.25">
      <c r="A442" s="120"/>
      <c r="B442" s="114"/>
      <c r="C442" s="129"/>
      <c r="D442" s="131"/>
      <c r="E442" s="131"/>
      <c r="F442" s="14" t="s">
        <v>556</v>
      </c>
      <c r="G442" s="14" t="s">
        <v>677</v>
      </c>
      <c r="H442" s="61">
        <v>12103</v>
      </c>
      <c r="I442" s="61">
        <v>11623</v>
      </c>
      <c r="J442" s="61">
        <v>10727</v>
      </c>
      <c r="K442" s="61">
        <v>9775</v>
      </c>
      <c r="L442" s="61">
        <v>8852</v>
      </c>
      <c r="M442" s="61">
        <v>7930</v>
      </c>
      <c r="N442" s="61">
        <v>7029</v>
      </c>
      <c r="O442" s="61">
        <v>23185</v>
      </c>
      <c r="P442" s="15">
        <v>91224</v>
      </c>
    </row>
    <row r="443" spans="1:16" ht="14.25" customHeight="1" x14ac:dyDescent="0.25">
      <c r="A443" s="121"/>
      <c r="B443" s="114"/>
      <c r="C443" s="129"/>
      <c r="D443" s="131"/>
      <c r="E443" s="131"/>
      <c r="F443" s="37"/>
      <c r="G443" s="12" t="s">
        <v>91</v>
      </c>
      <c r="H443" s="62">
        <v>37879</v>
      </c>
      <c r="I443" s="62">
        <v>37399</v>
      </c>
      <c r="J443" s="62">
        <v>36503</v>
      </c>
      <c r="K443" s="62">
        <v>35551</v>
      </c>
      <c r="L443" s="62">
        <v>34628</v>
      </c>
      <c r="M443" s="62">
        <v>33706</v>
      </c>
      <c r="N443" s="62">
        <v>32805</v>
      </c>
      <c r="O443" s="62">
        <v>197159</v>
      </c>
      <c r="P443" s="71">
        <v>445630</v>
      </c>
    </row>
    <row r="444" spans="1:16" ht="14.25" customHeight="1" x14ac:dyDescent="0.25">
      <c r="A444" s="119">
        <f t="shared" si="64"/>
        <v>146</v>
      </c>
      <c r="B444" s="114" t="s">
        <v>10</v>
      </c>
      <c r="C444" s="128" t="s">
        <v>547</v>
      </c>
      <c r="D444" s="130" t="s">
        <v>553</v>
      </c>
      <c r="E444" s="130" t="s">
        <v>560</v>
      </c>
      <c r="F444" s="10" t="s">
        <v>558</v>
      </c>
      <c r="G444" s="10" t="s">
        <v>5</v>
      </c>
      <c r="H444" s="59">
        <v>1553222</v>
      </c>
      <c r="I444" s="59">
        <v>0</v>
      </c>
      <c r="J444" s="70">
        <v>0</v>
      </c>
      <c r="K444" s="70">
        <v>0</v>
      </c>
      <c r="L444" s="70">
        <v>0</v>
      </c>
      <c r="M444" s="11">
        <v>0</v>
      </c>
      <c r="N444" s="11">
        <v>0</v>
      </c>
      <c r="O444" s="70">
        <v>0</v>
      </c>
      <c r="P444" s="11">
        <v>1553222</v>
      </c>
    </row>
    <row r="445" spans="1:16" ht="14.25" customHeight="1" x14ac:dyDescent="0.25">
      <c r="A445" s="120"/>
      <c r="B445" s="114"/>
      <c r="C445" s="129"/>
      <c r="D445" s="131"/>
      <c r="E445" s="131"/>
      <c r="F445" s="14" t="s">
        <v>559</v>
      </c>
      <c r="G445" s="14" t="s">
        <v>677</v>
      </c>
      <c r="H445" s="61">
        <v>20817</v>
      </c>
      <c r="I445" s="61">
        <v>0</v>
      </c>
      <c r="J445" s="61">
        <v>0</v>
      </c>
      <c r="K445" s="61">
        <v>0</v>
      </c>
      <c r="L445" s="61">
        <v>0</v>
      </c>
      <c r="M445" s="15">
        <v>0</v>
      </c>
      <c r="N445" s="15">
        <v>0</v>
      </c>
      <c r="O445" s="61">
        <v>0</v>
      </c>
      <c r="P445" s="15">
        <v>20817</v>
      </c>
    </row>
    <row r="446" spans="1:16" ht="14.25" customHeight="1" x14ac:dyDescent="0.25">
      <c r="A446" s="121"/>
      <c r="B446" s="114"/>
      <c r="C446" s="129"/>
      <c r="D446" s="131"/>
      <c r="E446" s="131"/>
      <c r="F446" s="37"/>
      <c r="G446" s="12" t="s">
        <v>91</v>
      </c>
      <c r="H446" s="62">
        <v>1574039</v>
      </c>
      <c r="I446" s="62">
        <v>0</v>
      </c>
      <c r="J446" s="74">
        <v>0</v>
      </c>
      <c r="K446" s="74">
        <v>0</v>
      </c>
      <c r="L446" s="74">
        <v>0</v>
      </c>
      <c r="M446" s="75">
        <v>0</v>
      </c>
      <c r="N446" s="75">
        <v>0</v>
      </c>
      <c r="O446" s="74">
        <v>0</v>
      </c>
      <c r="P446" s="71">
        <v>1574039</v>
      </c>
    </row>
    <row r="447" spans="1:16" ht="14.25" customHeight="1" x14ac:dyDescent="0.25">
      <c r="A447" s="119">
        <f t="shared" ref="A447:A510" si="65">A444+1</f>
        <v>147</v>
      </c>
      <c r="B447" s="114" t="s">
        <v>10</v>
      </c>
      <c r="C447" s="128" t="s">
        <v>549</v>
      </c>
      <c r="D447" s="130" t="s">
        <v>564</v>
      </c>
      <c r="E447" s="130" t="s">
        <v>565</v>
      </c>
      <c r="F447" s="10" t="s">
        <v>566</v>
      </c>
      <c r="G447" s="42" t="s">
        <v>5</v>
      </c>
      <c r="H447" s="59">
        <v>86612</v>
      </c>
      <c r="I447" s="59">
        <v>86612</v>
      </c>
      <c r="J447" s="59">
        <v>86612</v>
      </c>
      <c r="K447" s="59">
        <v>86612</v>
      </c>
      <c r="L447" s="59">
        <v>86612</v>
      </c>
      <c r="M447" s="59">
        <v>86612</v>
      </c>
      <c r="N447" s="59">
        <v>86612</v>
      </c>
      <c r="O447" s="59">
        <v>584589</v>
      </c>
      <c r="P447" s="11">
        <v>1190873</v>
      </c>
    </row>
    <row r="448" spans="1:16" ht="14.25" customHeight="1" x14ac:dyDescent="0.25">
      <c r="A448" s="120"/>
      <c r="B448" s="114"/>
      <c r="C448" s="129"/>
      <c r="D448" s="131"/>
      <c r="E448" s="131"/>
      <c r="F448" s="14" t="s">
        <v>567</v>
      </c>
      <c r="G448" s="14" t="s">
        <v>677</v>
      </c>
      <c r="H448" s="61">
        <v>40669</v>
      </c>
      <c r="I448" s="61">
        <v>39055</v>
      </c>
      <c r="J448" s="61">
        <v>26046</v>
      </c>
      <c r="K448" s="61">
        <v>32845</v>
      </c>
      <c r="L448" s="61">
        <v>29744</v>
      </c>
      <c r="M448" s="61">
        <v>26647</v>
      </c>
      <c r="N448" s="61">
        <v>2361</v>
      </c>
      <c r="O448" s="61">
        <v>77977</v>
      </c>
      <c r="P448" s="15">
        <v>275344</v>
      </c>
    </row>
    <row r="449" spans="1:16" ht="14.25" customHeight="1" x14ac:dyDescent="0.25">
      <c r="A449" s="121"/>
      <c r="B449" s="114"/>
      <c r="C449" s="129"/>
      <c r="D449" s="131"/>
      <c r="E449" s="131"/>
      <c r="F449" s="37"/>
      <c r="G449" s="12" t="s">
        <v>91</v>
      </c>
      <c r="H449" s="62">
        <v>127281</v>
      </c>
      <c r="I449" s="62">
        <v>125667</v>
      </c>
      <c r="J449" s="62">
        <v>112658</v>
      </c>
      <c r="K449" s="62">
        <v>119457</v>
      </c>
      <c r="L449" s="62">
        <v>116356</v>
      </c>
      <c r="M449" s="62">
        <v>113259</v>
      </c>
      <c r="N449" s="62">
        <v>88973</v>
      </c>
      <c r="O449" s="62">
        <v>662566</v>
      </c>
      <c r="P449" s="71">
        <v>1466217</v>
      </c>
    </row>
    <row r="450" spans="1:16" ht="14.25" customHeight="1" x14ac:dyDescent="0.25">
      <c r="A450" s="119">
        <f t="shared" si="65"/>
        <v>148</v>
      </c>
      <c r="B450" s="114" t="s">
        <v>10</v>
      </c>
      <c r="C450" s="128" t="s">
        <v>563</v>
      </c>
      <c r="D450" s="130" t="s">
        <v>564</v>
      </c>
      <c r="E450" s="130" t="s">
        <v>565</v>
      </c>
      <c r="F450" s="10" t="s">
        <v>568</v>
      </c>
      <c r="G450" s="42" t="s">
        <v>5</v>
      </c>
      <c r="H450" s="59">
        <v>8508</v>
      </c>
      <c r="I450" s="59">
        <v>8508</v>
      </c>
      <c r="J450" s="59">
        <v>8508</v>
      </c>
      <c r="K450" s="59">
        <v>8508</v>
      </c>
      <c r="L450" s="59">
        <v>8508</v>
      </c>
      <c r="M450" s="66">
        <v>8508</v>
      </c>
      <c r="N450" s="59">
        <v>8508</v>
      </c>
      <c r="O450" s="70">
        <v>57378</v>
      </c>
      <c r="P450" s="11">
        <v>116934</v>
      </c>
    </row>
    <row r="451" spans="1:16" ht="14.25" customHeight="1" x14ac:dyDescent="0.25">
      <c r="A451" s="120"/>
      <c r="B451" s="114"/>
      <c r="C451" s="129"/>
      <c r="D451" s="131"/>
      <c r="E451" s="131"/>
      <c r="F451" s="14" t="s">
        <v>569</v>
      </c>
      <c r="G451" s="14" t="s">
        <v>677</v>
      </c>
      <c r="H451" s="61">
        <v>4010</v>
      </c>
      <c r="I451" s="61">
        <v>3835</v>
      </c>
      <c r="J451" s="69">
        <v>3539</v>
      </c>
      <c r="K451" s="69">
        <v>3225</v>
      </c>
      <c r="L451" s="69">
        <v>2920</v>
      </c>
      <c r="M451" s="60">
        <v>2616</v>
      </c>
      <c r="N451" s="61">
        <v>2318</v>
      </c>
      <c r="O451" s="69">
        <v>7648</v>
      </c>
      <c r="P451" s="15">
        <v>30111</v>
      </c>
    </row>
    <row r="452" spans="1:16" ht="14.25" customHeight="1" x14ac:dyDescent="0.25">
      <c r="A452" s="121"/>
      <c r="B452" s="114"/>
      <c r="C452" s="129"/>
      <c r="D452" s="131"/>
      <c r="E452" s="131"/>
      <c r="F452" s="37"/>
      <c r="G452" s="12" t="s">
        <v>91</v>
      </c>
      <c r="H452" s="62">
        <v>12518</v>
      </c>
      <c r="I452" s="62">
        <v>12343</v>
      </c>
      <c r="J452" s="62">
        <v>12047</v>
      </c>
      <c r="K452" s="62">
        <v>11733</v>
      </c>
      <c r="L452" s="62">
        <v>11428</v>
      </c>
      <c r="M452" s="62">
        <v>11124</v>
      </c>
      <c r="N452" s="62">
        <v>10826</v>
      </c>
      <c r="O452" s="62">
        <v>65026</v>
      </c>
      <c r="P452" s="71">
        <v>147045</v>
      </c>
    </row>
    <row r="453" spans="1:16" ht="14.25" customHeight="1" x14ac:dyDescent="0.25">
      <c r="A453" s="119">
        <f t="shared" si="65"/>
        <v>149</v>
      </c>
      <c r="B453" s="114" t="s">
        <v>10</v>
      </c>
      <c r="C453" s="193" t="s">
        <v>561</v>
      </c>
      <c r="D453" s="130" t="s">
        <v>564</v>
      </c>
      <c r="E453" s="130" t="s">
        <v>565</v>
      </c>
      <c r="F453" s="10" t="s">
        <v>570</v>
      </c>
      <c r="G453" s="42" t="s">
        <v>5</v>
      </c>
      <c r="H453" s="59">
        <v>6452</v>
      </c>
      <c r="I453" s="59">
        <v>6452</v>
      </c>
      <c r="J453" s="59">
        <v>6452</v>
      </c>
      <c r="K453" s="59">
        <v>6452</v>
      </c>
      <c r="L453" s="59">
        <v>6452</v>
      </c>
      <c r="M453" s="66">
        <v>6452</v>
      </c>
      <c r="N453" s="66">
        <v>6452</v>
      </c>
      <c r="O453" s="59">
        <v>43526</v>
      </c>
      <c r="P453" s="11">
        <v>88690</v>
      </c>
    </row>
    <row r="454" spans="1:16" ht="14.25" customHeight="1" x14ac:dyDescent="0.25">
      <c r="A454" s="120"/>
      <c r="B454" s="114"/>
      <c r="C454" s="193"/>
      <c r="D454" s="131"/>
      <c r="E454" s="131"/>
      <c r="F454" s="14" t="s">
        <v>571</v>
      </c>
      <c r="G454" s="14" t="s">
        <v>677</v>
      </c>
      <c r="H454" s="61">
        <v>3041</v>
      </c>
      <c r="I454" s="61">
        <v>2908</v>
      </c>
      <c r="J454" s="61">
        <v>2684</v>
      </c>
      <c r="K454" s="61">
        <v>2445</v>
      </c>
      <c r="L454" s="61">
        <v>2215</v>
      </c>
      <c r="M454" s="60">
        <v>1984</v>
      </c>
      <c r="N454" s="60">
        <v>1759</v>
      </c>
      <c r="O454" s="61">
        <v>5803</v>
      </c>
      <c r="P454" s="15">
        <v>22839</v>
      </c>
    </row>
    <row r="455" spans="1:16" ht="14.25" customHeight="1" x14ac:dyDescent="0.25">
      <c r="A455" s="121"/>
      <c r="B455" s="114"/>
      <c r="C455" s="193"/>
      <c r="D455" s="131"/>
      <c r="E455" s="131"/>
      <c r="F455" s="37"/>
      <c r="G455" s="12" t="s">
        <v>91</v>
      </c>
      <c r="H455" s="62">
        <v>9493</v>
      </c>
      <c r="I455" s="62">
        <v>9360</v>
      </c>
      <c r="J455" s="62">
        <v>9136</v>
      </c>
      <c r="K455" s="62">
        <v>8897</v>
      </c>
      <c r="L455" s="62">
        <v>8667</v>
      </c>
      <c r="M455" s="62">
        <v>8436</v>
      </c>
      <c r="N455" s="62">
        <v>8211</v>
      </c>
      <c r="O455" s="62">
        <v>49329</v>
      </c>
      <c r="P455" s="71">
        <v>111529</v>
      </c>
    </row>
    <row r="456" spans="1:16" ht="14.25" customHeight="1" x14ac:dyDescent="0.25">
      <c r="A456" s="119">
        <f t="shared" si="65"/>
        <v>150</v>
      </c>
      <c r="B456" s="114" t="s">
        <v>10</v>
      </c>
      <c r="C456" s="128" t="s">
        <v>562</v>
      </c>
      <c r="D456" s="130" t="s">
        <v>564</v>
      </c>
      <c r="E456" s="130" t="s">
        <v>565</v>
      </c>
      <c r="F456" s="10" t="s">
        <v>572</v>
      </c>
      <c r="G456" s="42" t="s">
        <v>5</v>
      </c>
      <c r="H456" s="66">
        <v>9376</v>
      </c>
      <c r="I456" s="66">
        <v>9376</v>
      </c>
      <c r="J456" s="66">
        <v>9376</v>
      </c>
      <c r="K456" s="66">
        <v>9376</v>
      </c>
      <c r="L456" s="66">
        <v>9376</v>
      </c>
      <c r="M456" s="66">
        <v>9376</v>
      </c>
      <c r="N456" s="66">
        <v>9376</v>
      </c>
      <c r="O456" s="66">
        <v>63277</v>
      </c>
      <c r="P456" s="11">
        <v>128909</v>
      </c>
    </row>
    <row r="457" spans="1:16" ht="14.25" customHeight="1" x14ac:dyDescent="0.25">
      <c r="A457" s="120"/>
      <c r="B457" s="114"/>
      <c r="C457" s="129"/>
      <c r="D457" s="131"/>
      <c r="E457" s="131"/>
      <c r="F457" s="14" t="s">
        <v>573</v>
      </c>
      <c r="G457" s="14" t="s">
        <v>677</v>
      </c>
      <c r="H457" s="60">
        <v>4420</v>
      </c>
      <c r="I457" s="60">
        <v>4228</v>
      </c>
      <c r="J457" s="60">
        <v>3902</v>
      </c>
      <c r="K457" s="60">
        <v>3555</v>
      </c>
      <c r="L457" s="60">
        <v>3220</v>
      </c>
      <c r="M457" s="60">
        <v>2884</v>
      </c>
      <c r="N457" s="60">
        <v>2556</v>
      </c>
      <c r="O457" s="60">
        <v>8440</v>
      </c>
      <c r="P457" s="15">
        <v>33205</v>
      </c>
    </row>
    <row r="458" spans="1:16" ht="14.25" customHeight="1" x14ac:dyDescent="0.25">
      <c r="A458" s="121"/>
      <c r="B458" s="114"/>
      <c r="C458" s="129"/>
      <c r="D458" s="131"/>
      <c r="E458" s="131"/>
      <c r="F458" s="37"/>
      <c r="G458" s="12" t="s">
        <v>91</v>
      </c>
      <c r="H458" s="62">
        <v>13796</v>
      </c>
      <c r="I458" s="62">
        <v>13604</v>
      </c>
      <c r="J458" s="62">
        <v>13278</v>
      </c>
      <c r="K458" s="62">
        <v>12931</v>
      </c>
      <c r="L458" s="62">
        <v>12596</v>
      </c>
      <c r="M458" s="62">
        <v>12260</v>
      </c>
      <c r="N458" s="62">
        <v>11932</v>
      </c>
      <c r="O458" s="62">
        <v>71717</v>
      </c>
      <c r="P458" s="71">
        <v>162114</v>
      </c>
    </row>
    <row r="459" spans="1:16" ht="14.25" customHeight="1" x14ac:dyDescent="0.25">
      <c r="A459" s="119">
        <f t="shared" si="65"/>
        <v>151</v>
      </c>
      <c r="B459" s="114" t="s">
        <v>10</v>
      </c>
      <c r="C459" s="128" t="s">
        <v>732</v>
      </c>
      <c r="D459" s="130" t="s">
        <v>564</v>
      </c>
      <c r="E459" s="130" t="s">
        <v>574</v>
      </c>
      <c r="F459" s="10" t="s">
        <v>575</v>
      </c>
      <c r="G459" s="42" t="s">
        <v>5</v>
      </c>
      <c r="H459" s="59">
        <v>8080</v>
      </c>
      <c r="I459" s="59">
        <v>8080</v>
      </c>
      <c r="J459" s="59">
        <v>8080</v>
      </c>
      <c r="K459" s="59">
        <v>8080</v>
      </c>
      <c r="L459" s="59">
        <v>8080</v>
      </c>
      <c r="M459" s="59">
        <v>8080</v>
      </c>
      <c r="N459" s="59">
        <v>8080</v>
      </c>
      <c r="O459" s="59">
        <v>14123</v>
      </c>
      <c r="P459" s="11">
        <v>70683</v>
      </c>
    </row>
    <row r="460" spans="1:16" ht="14.25" customHeight="1" x14ac:dyDescent="0.25">
      <c r="A460" s="120"/>
      <c r="B460" s="114"/>
      <c r="C460" s="129"/>
      <c r="D460" s="131"/>
      <c r="E460" s="131"/>
      <c r="F460" s="14" t="s">
        <v>576</v>
      </c>
      <c r="G460" s="14" t="s">
        <v>677</v>
      </c>
      <c r="H460" s="61">
        <v>2262</v>
      </c>
      <c r="I460" s="61">
        <v>2068</v>
      </c>
      <c r="J460" s="61">
        <v>1800</v>
      </c>
      <c r="K460" s="61">
        <v>1523</v>
      </c>
      <c r="L460" s="61">
        <v>1250</v>
      </c>
      <c r="M460" s="61">
        <v>978</v>
      </c>
      <c r="N460" s="61">
        <v>709</v>
      </c>
      <c r="O460" s="61">
        <v>589</v>
      </c>
      <c r="P460" s="15">
        <v>11179</v>
      </c>
    </row>
    <row r="461" spans="1:16" ht="14.25" customHeight="1" x14ac:dyDescent="0.25">
      <c r="A461" s="121"/>
      <c r="B461" s="114"/>
      <c r="C461" s="129"/>
      <c r="D461" s="131"/>
      <c r="E461" s="131"/>
      <c r="F461" s="37"/>
      <c r="G461" s="12" t="s">
        <v>91</v>
      </c>
      <c r="H461" s="62">
        <v>10342</v>
      </c>
      <c r="I461" s="62">
        <v>10148</v>
      </c>
      <c r="J461" s="62">
        <v>9880</v>
      </c>
      <c r="K461" s="62">
        <v>9603</v>
      </c>
      <c r="L461" s="62">
        <v>9330</v>
      </c>
      <c r="M461" s="62">
        <v>9058</v>
      </c>
      <c r="N461" s="62">
        <v>8789</v>
      </c>
      <c r="O461" s="62">
        <v>14712</v>
      </c>
      <c r="P461" s="71">
        <v>81862</v>
      </c>
    </row>
    <row r="462" spans="1:16" ht="14.25" customHeight="1" x14ac:dyDescent="0.25">
      <c r="A462" s="119">
        <f t="shared" si="65"/>
        <v>152</v>
      </c>
      <c r="B462" s="114" t="s">
        <v>10</v>
      </c>
      <c r="C462" s="193" t="s">
        <v>557</v>
      </c>
      <c r="D462" s="130" t="s">
        <v>577</v>
      </c>
      <c r="E462" s="130" t="s">
        <v>565</v>
      </c>
      <c r="F462" s="10" t="s">
        <v>578</v>
      </c>
      <c r="G462" s="42" t="s">
        <v>5</v>
      </c>
      <c r="H462" s="59">
        <v>17720</v>
      </c>
      <c r="I462" s="59">
        <v>17720</v>
      </c>
      <c r="J462" s="59">
        <v>17720</v>
      </c>
      <c r="K462" s="59">
        <v>17720</v>
      </c>
      <c r="L462" s="59">
        <v>17720</v>
      </c>
      <c r="M462" s="59">
        <v>17720</v>
      </c>
      <c r="N462" s="59">
        <v>17720</v>
      </c>
      <c r="O462" s="59">
        <v>119590</v>
      </c>
      <c r="P462" s="11">
        <v>243630</v>
      </c>
    </row>
    <row r="463" spans="1:16" ht="14.25" customHeight="1" x14ac:dyDescent="0.25">
      <c r="A463" s="120"/>
      <c r="B463" s="114"/>
      <c r="C463" s="193"/>
      <c r="D463" s="131"/>
      <c r="E463" s="131"/>
      <c r="F463" s="14" t="s">
        <v>579</v>
      </c>
      <c r="G463" s="14" t="s">
        <v>677</v>
      </c>
      <c r="H463" s="61">
        <v>8354</v>
      </c>
      <c r="I463" s="61">
        <v>7990</v>
      </c>
      <c r="J463" s="61">
        <v>7374</v>
      </c>
      <c r="K463" s="61">
        <v>6719</v>
      </c>
      <c r="L463" s="61">
        <v>6085</v>
      </c>
      <c r="M463" s="61">
        <v>5451</v>
      </c>
      <c r="N463" s="61">
        <v>4831</v>
      </c>
      <c r="O463" s="61">
        <v>15951</v>
      </c>
      <c r="P463" s="15">
        <v>62755</v>
      </c>
    </row>
    <row r="464" spans="1:16" ht="14.25" customHeight="1" x14ac:dyDescent="0.25">
      <c r="A464" s="121"/>
      <c r="B464" s="114"/>
      <c r="C464" s="193"/>
      <c r="D464" s="131"/>
      <c r="E464" s="131"/>
      <c r="F464" s="37"/>
      <c r="G464" s="12" t="s">
        <v>91</v>
      </c>
      <c r="H464" s="62">
        <v>26074</v>
      </c>
      <c r="I464" s="62">
        <v>25710</v>
      </c>
      <c r="J464" s="62">
        <v>25094</v>
      </c>
      <c r="K464" s="62">
        <v>24439</v>
      </c>
      <c r="L464" s="62">
        <v>23805</v>
      </c>
      <c r="M464" s="62">
        <v>23171</v>
      </c>
      <c r="N464" s="62">
        <v>22551</v>
      </c>
      <c r="O464" s="62">
        <v>135541</v>
      </c>
      <c r="P464" s="71">
        <v>306385</v>
      </c>
    </row>
    <row r="465" spans="1:16" ht="14.25" customHeight="1" x14ac:dyDescent="0.25">
      <c r="A465" s="119">
        <f t="shared" si="65"/>
        <v>153</v>
      </c>
      <c r="B465" s="114" t="s">
        <v>10</v>
      </c>
      <c r="C465" s="128" t="s">
        <v>459</v>
      </c>
      <c r="D465" s="130" t="s">
        <v>580</v>
      </c>
      <c r="E465" s="130" t="s">
        <v>581</v>
      </c>
      <c r="F465" s="10" t="s">
        <v>582</v>
      </c>
      <c r="G465" s="42" t="s">
        <v>5</v>
      </c>
      <c r="H465" s="59">
        <v>26184</v>
      </c>
      <c r="I465" s="59">
        <v>26184</v>
      </c>
      <c r="J465" s="59">
        <v>26184</v>
      </c>
      <c r="K465" s="59">
        <v>26184</v>
      </c>
      <c r="L465" s="59">
        <v>26184</v>
      </c>
      <c r="M465" s="59">
        <v>26184</v>
      </c>
      <c r="N465" s="59">
        <v>26184</v>
      </c>
      <c r="O465" s="59">
        <v>183240</v>
      </c>
      <c r="P465" s="11">
        <v>366528</v>
      </c>
    </row>
    <row r="466" spans="1:16" ht="14.25" customHeight="1" x14ac:dyDescent="0.25">
      <c r="A466" s="120"/>
      <c r="B466" s="114"/>
      <c r="C466" s="129"/>
      <c r="D466" s="131"/>
      <c r="E466" s="131"/>
      <c r="F466" s="14" t="s">
        <v>583</v>
      </c>
      <c r="G466" s="14" t="s">
        <v>677</v>
      </c>
      <c r="H466" s="61">
        <v>13502</v>
      </c>
      <c r="I466" s="61">
        <v>12624</v>
      </c>
      <c r="J466" s="61">
        <v>11682</v>
      </c>
      <c r="K466" s="61">
        <v>10666</v>
      </c>
      <c r="L466" s="61">
        <v>9682</v>
      </c>
      <c r="M466" s="61">
        <v>8699</v>
      </c>
      <c r="N466" s="61">
        <v>7740</v>
      </c>
      <c r="O466" s="61">
        <v>26487</v>
      </c>
      <c r="P466" s="15">
        <v>101082</v>
      </c>
    </row>
    <row r="467" spans="1:16" ht="14.25" customHeight="1" x14ac:dyDescent="0.25">
      <c r="A467" s="121"/>
      <c r="B467" s="114"/>
      <c r="C467" s="129"/>
      <c r="D467" s="131"/>
      <c r="E467" s="131"/>
      <c r="F467" s="37"/>
      <c r="G467" s="12" t="s">
        <v>91</v>
      </c>
      <c r="H467" s="62">
        <v>39686</v>
      </c>
      <c r="I467" s="62">
        <v>38808</v>
      </c>
      <c r="J467" s="62">
        <v>37866</v>
      </c>
      <c r="K467" s="62">
        <v>36850</v>
      </c>
      <c r="L467" s="62">
        <v>35866</v>
      </c>
      <c r="M467" s="62">
        <v>34883</v>
      </c>
      <c r="N467" s="62">
        <v>33924</v>
      </c>
      <c r="O467" s="62">
        <v>209727</v>
      </c>
      <c r="P467" s="71">
        <v>467610</v>
      </c>
    </row>
    <row r="468" spans="1:16" ht="14.25" customHeight="1" x14ac:dyDescent="0.25">
      <c r="A468" s="119">
        <f t="shared" si="65"/>
        <v>154</v>
      </c>
      <c r="B468" s="114" t="s">
        <v>10</v>
      </c>
      <c r="C468" s="128" t="s">
        <v>675</v>
      </c>
      <c r="D468" s="130" t="s">
        <v>584</v>
      </c>
      <c r="E468" s="130" t="s">
        <v>585</v>
      </c>
      <c r="F468" s="10" t="s">
        <v>586</v>
      </c>
      <c r="G468" s="42" t="s">
        <v>5</v>
      </c>
      <c r="H468" s="59">
        <v>61068</v>
      </c>
      <c r="I468" s="59">
        <v>81424</v>
      </c>
      <c r="J468" s="59">
        <v>81424</v>
      </c>
      <c r="K468" s="59">
        <v>81424</v>
      </c>
      <c r="L468" s="59">
        <v>81424</v>
      </c>
      <c r="M468" s="59">
        <v>81424</v>
      </c>
      <c r="N468" s="59">
        <v>81424</v>
      </c>
      <c r="O468" s="66">
        <v>1791297</v>
      </c>
      <c r="P468" s="11">
        <v>2340909</v>
      </c>
    </row>
    <row r="469" spans="1:16" ht="14.25" customHeight="1" x14ac:dyDescent="0.25">
      <c r="A469" s="120"/>
      <c r="B469" s="114"/>
      <c r="C469" s="129"/>
      <c r="D469" s="131"/>
      <c r="E469" s="131"/>
      <c r="F469" s="14" t="s">
        <v>587</v>
      </c>
      <c r="G469" s="14" t="s">
        <v>677</v>
      </c>
      <c r="H469" s="65">
        <v>50485</v>
      </c>
      <c r="I469" s="47">
        <v>87828</v>
      </c>
      <c r="J469" s="47">
        <v>84673</v>
      </c>
      <c r="K469" s="47">
        <v>81519</v>
      </c>
      <c r="L469" s="61">
        <v>78365</v>
      </c>
      <c r="M469" s="61">
        <v>75210</v>
      </c>
      <c r="N469" s="61">
        <v>72056</v>
      </c>
      <c r="O469" s="60">
        <v>785111</v>
      </c>
      <c r="P469" s="64">
        <v>1315247</v>
      </c>
    </row>
    <row r="470" spans="1:16" ht="14.25" customHeight="1" x14ac:dyDescent="0.25">
      <c r="A470" s="121"/>
      <c r="B470" s="114"/>
      <c r="C470" s="129"/>
      <c r="D470" s="131"/>
      <c r="E470" s="131"/>
      <c r="F470" s="37"/>
      <c r="G470" s="12" t="s">
        <v>91</v>
      </c>
      <c r="H470" s="62">
        <v>111553</v>
      </c>
      <c r="I470" s="62">
        <v>169252</v>
      </c>
      <c r="J470" s="62">
        <v>166097</v>
      </c>
      <c r="K470" s="62">
        <v>162943</v>
      </c>
      <c r="L470" s="62">
        <v>159789</v>
      </c>
      <c r="M470" s="62">
        <v>156634</v>
      </c>
      <c r="N470" s="62">
        <v>153480</v>
      </c>
      <c r="O470" s="62">
        <v>2576408</v>
      </c>
      <c r="P470" s="71">
        <v>3656156</v>
      </c>
    </row>
    <row r="471" spans="1:16" ht="14.25" customHeight="1" x14ac:dyDescent="0.25">
      <c r="A471" s="119">
        <f t="shared" si="65"/>
        <v>155</v>
      </c>
      <c r="B471" s="114" t="s">
        <v>10</v>
      </c>
      <c r="C471" s="128" t="s">
        <v>676</v>
      </c>
      <c r="D471" s="130" t="s">
        <v>584</v>
      </c>
      <c r="E471" s="130" t="s">
        <v>585</v>
      </c>
      <c r="F471" s="10" t="s">
        <v>588</v>
      </c>
      <c r="G471" s="42" t="s">
        <v>5</v>
      </c>
      <c r="H471" s="66">
        <v>83379</v>
      </c>
      <c r="I471" s="66">
        <v>111172</v>
      </c>
      <c r="J471" s="66">
        <v>111172</v>
      </c>
      <c r="K471" s="66">
        <v>111172</v>
      </c>
      <c r="L471" s="66">
        <v>111172</v>
      </c>
      <c r="M471" s="66">
        <v>111172</v>
      </c>
      <c r="N471" s="66">
        <v>111172</v>
      </c>
      <c r="O471" s="66">
        <v>2445731</v>
      </c>
      <c r="P471" s="11">
        <v>3196142</v>
      </c>
    </row>
    <row r="472" spans="1:16" ht="14.25" customHeight="1" x14ac:dyDescent="0.25">
      <c r="A472" s="120"/>
      <c r="B472" s="114"/>
      <c r="C472" s="129"/>
      <c r="D472" s="131"/>
      <c r="E472" s="131"/>
      <c r="F472" s="14" t="s">
        <v>589</v>
      </c>
      <c r="G472" s="14" t="s">
        <v>677</v>
      </c>
      <c r="H472" s="60">
        <v>112973</v>
      </c>
      <c r="I472" s="60">
        <v>133096</v>
      </c>
      <c r="J472" s="60">
        <v>128316</v>
      </c>
      <c r="K472" s="60">
        <v>123535</v>
      </c>
      <c r="L472" s="60">
        <v>118755</v>
      </c>
      <c r="M472" s="60">
        <v>113975</v>
      </c>
      <c r="N472" s="60">
        <v>109195</v>
      </c>
      <c r="O472" s="60">
        <v>1189766</v>
      </c>
      <c r="P472" s="64">
        <v>2029611</v>
      </c>
    </row>
    <row r="473" spans="1:16" ht="14.25" customHeight="1" x14ac:dyDescent="0.25">
      <c r="A473" s="121"/>
      <c r="B473" s="114"/>
      <c r="C473" s="129"/>
      <c r="D473" s="131"/>
      <c r="E473" s="131"/>
      <c r="F473" s="37"/>
      <c r="G473" s="12" t="s">
        <v>91</v>
      </c>
      <c r="H473" s="62">
        <v>196352</v>
      </c>
      <c r="I473" s="62">
        <v>244268</v>
      </c>
      <c r="J473" s="62">
        <v>239488</v>
      </c>
      <c r="K473" s="62">
        <v>234707</v>
      </c>
      <c r="L473" s="62">
        <v>229927</v>
      </c>
      <c r="M473" s="62">
        <v>225147</v>
      </c>
      <c r="N473" s="62">
        <v>220367</v>
      </c>
      <c r="O473" s="62">
        <v>3635497</v>
      </c>
      <c r="P473" s="71">
        <v>5225753</v>
      </c>
    </row>
    <row r="474" spans="1:16" ht="14.25" customHeight="1" x14ac:dyDescent="0.25">
      <c r="A474" s="119">
        <f t="shared" si="65"/>
        <v>156</v>
      </c>
      <c r="B474" s="114" t="s">
        <v>10</v>
      </c>
      <c r="C474" s="128" t="s">
        <v>593</v>
      </c>
      <c r="D474" s="117" t="s">
        <v>597</v>
      </c>
      <c r="E474" s="117" t="s">
        <v>598</v>
      </c>
      <c r="F474" s="10" t="s">
        <v>599</v>
      </c>
      <c r="G474" s="79" t="s">
        <v>5</v>
      </c>
      <c r="H474" s="66">
        <v>3801</v>
      </c>
      <c r="I474" s="59">
        <v>15204</v>
      </c>
      <c r="J474" s="59">
        <v>15204</v>
      </c>
      <c r="K474" s="59">
        <v>15204</v>
      </c>
      <c r="L474" s="59">
        <v>15204</v>
      </c>
      <c r="M474" s="59">
        <v>15204</v>
      </c>
      <c r="N474" s="59">
        <v>15204</v>
      </c>
      <c r="O474" s="59">
        <v>113981</v>
      </c>
      <c r="P474" s="84">
        <v>209006</v>
      </c>
    </row>
    <row r="475" spans="1:16" ht="14.25" customHeight="1" x14ac:dyDescent="0.25">
      <c r="A475" s="120"/>
      <c r="B475" s="114"/>
      <c r="C475" s="129"/>
      <c r="D475" s="118"/>
      <c r="E475" s="118"/>
      <c r="F475" s="14" t="s">
        <v>600</v>
      </c>
      <c r="G475" s="14" t="s">
        <v>677</v>
      </c>
      <c r="H475" s="60">
        <v>7634</v>
      </c>
      <c r="I475" s="60">
        <v>7647</v>
      </c>
      <c r="J475" s="60">
        <v>7092</v>
      </c>
      <c r="K475" s="60">
        <v>6499</v>
      </c>
      <c r="L475" s="60">
        <v>5926</v>
      </c>
      <c r="M475" s="60">
        <v>5354</v>
      </c>
      <c r="N475" s="60">
        <v>4795</v>
      </c>
      <c r="O475" s="60">
        <v>17600</v>
      </c>
      <c r="P475" s="65">
        <v>62547</v>
      </c>
    </row>
    <row r="476" spans="1:16" ht="14.25" customHeight="1" x14ac:dyDescent="0.25">
      <c r="A476" s="121"/>
      <c r="B476" s="114"/>
      <c r="C476" s="129"/>
      <c r="D476" s="118"/>
      <c r="E476" s="118"/>
      <c r="F476" s="80"/>
      <c r="G476" s="81" t="s">
        <v>91</v>
      </c>
      <c r="H476" s="82">
        <v>11435</v>
      </c>
      <c r="I476" s="62">
        <v>22851</v>
      </c>
      <c r="J476" s="62">
        <v>22296</v>
      </c>
      <c r="K476" s="62">
        <v>21703</v>
      </c>
      <c r="L476" s="62">
        <v>21130</v>
      </c>
      <c r="M476" s="62">
        <v>20558</v>
      </c>
      <c r="N476" s="62">
        <v>19999</v>
      </c>
      <c r="O476" s="62">
        <v>131581</v>
      </c>
      <c r="P476" s="73">
        <v>271553</v>
      </c>
    </row>
    <row r="477" spans="1:16" ht="14.25" customHeight="1" x14ac:dyDescent="0.25">
      <c r="A477" s="119">
        <f t="shared" si="65"/>
        <v>157</v>
      </c>
      <c r="B477" s="114" t="s">
        <v>10</v>
      </c>
      <c r="C477" s="128" t="s">
        <v>611</v>
      </c>
      <c r="D477" s="130" t="s">
        <v>607</v>
      </c>
      <c r="E477" s="130" t="s">
        <v>608</v>
      </c>
      <c r="F477" s="10" t="s">
        <v>609</v>
      </c>
      <c r="G477" s="42" t="s">
        <v>5</v>
      </c>
      <c r="H477" s="59">
        <v>2606</v>
      </c>
      <c r="I477" s="59">
        <v>10424</v>
      </c>
      <c r="J477" s="59">
        <v>10424</v>
      </c>
      <c r="K477" s="59">
        <v>10424</v>
      </c>
      <c r="L477" s="59">
        <v>10424</v>
      </c>
      <c r="M477" s="59">
        <v>10424</v>
      </c>
      <c r="N477" s="59">
        <v>10424</v>
      </c>
      <c r="O477" s="59">
        <v>26058</v>
      </c>
      <c r="P477" s="84">
        <v>91208</v>
      </c>
    </row>
    <row r="478" spans="1:16" ht="14.25" customHeight="1" x14ac:dyDescent="0.25">
      <c r="A478" s="120"/>
      <c r="B478" s="114"/>
      <c r="C478" s="129"/>
      <c r="D478" s="131"/>
      <c r="E478" s="131"/>
      <c r="F478" s="14" t="s">
        <v>610</v>
      </c>
      <c r="G478" s="14" t="s">
        <v>677</v>
      </c>
      <c r="H478" s="61">
        <v>2842</v>
      </c>
      <c r="I478" s="60">
        <v>2860</v>
      </c>
      <c r="J478" s="60">
        <v>2523</v>
      </c>
      <c r="K478" s="60">
        <v>2174</v>
      </c>
      <c r="L478" s="60">
        <v>1831</v>
      </c>
      <c r="M478" s="60">
        <v>1489</v>
      </c>
      <c r="N478" s="60">
        <v>1150</v>
      </c>
      <c r="O478" s="60">
        <v>1377</v>
      </c>
      <c r="P478" s="65">
        <v>16246</v>
      </c>
    </row>
    <row r="479" spans="1:16" ht="14.25" customHeight="1" x14ac:dyDescent="0.25">
      <c r="A479" s="121"/>
      <c r="B479" s="114"/>
      <c r="C479" s="129"/>
      <c r="D479" s="131"/>
      <c r="E479" s="131"/>
      <c r="F479" s="80"/>
      <c r="G479" s="12" t="s">
        <v>91</v>
      </c>
      <c r="H479" s="62">
        <v>5448</v>
      </c>
      <c r="I479" s="62">
        <v>13284</v>
      </c>
      <c r="J479" s="62">
        <v>12947</v>
      </c>
      <c r="K479" s="62">
        <v>12598</v>
      </c>
      <c r="L479" s="62">
        <v>12255</v>
      </c>
      <c r="M479" s="62">
        <v>11913</v>
      </c>
      <c r="N479" s="62">
        <v>11574</v>
      </c>
      <c r="O479" s="62">
        <v>27435</v>
      </c>
      <c r="P479" s="74">
        <v>107454</v>
      </c>
    </row>
    <row r="480" spans="1:16" ht="14.25" customHeight="1" x14ac:dyDescent="0.25">
      <c r="A480" s="119">
        <f t="shared" si="65"/>
        <v>158</v>
      </c>
      <c r="B480" s="114" t="s">
        <v>10</v>
      </c>
      <c r="C480" s="128" t="s">
        <v>595</v>
      </c>
      <c r="D480" s="130" t="s">
        <v>607</v>
      </c>
      <c r="E480" s="130" t="s">
        <v>612</v>
      </c>
      <c r="F480" s="10" t="s">
        <v>613</v>
      </c>
      <c r="G480" s="42" t="s">
        <v>5</v>
      </c>
      <c r="H480" s="59">
        <v>18736</v>
      </c>
      <c r="I480" s="59">
        <v>74944</v>
      </c>
      <c r="J480" s="59">
        <v>74944</v>
      </c>
      <c r="K480" s="59">
        <v>74944</v>
      </c>
      <c r="L480" s="59">
        <v>74944</v>
      </c>
      <c r="M480" s="59">
        <v>74944</v>
      </c>
      <c r="N480" s="59">
        <v>74944</v>
      </c>
      <c r="O480" s="59">
        <v>562042</v>
      </c>
      <c r="P480" s="63">
        <v>1030442</v>
      </c>
    </row>
    <row r="481" spans="1:16" ht="14.25" customHeight="1" x14ac:dyDescent="0.25">
      <c r="A481" s="120"/>
      <c r="B481" s="114"/>
      <c r="C481" s="129"/>
      <c r="D481" s="131"/>
      <c r="E481" s="131"/>
      <c r="F481" s="41" t="s">
        <v>614</v>
      </c>
      <c r="G481" s="14" t="s">
        <v>677</v>
      </c>
      <c r="H481" s="61">
        <v>28936</v>
      </c>
      <c r="I481" s="60">
        <v>32937</v>
      </c>
      <c r="J481" s="60">
        <v>30318</v>
      </c>
      <c r="K481" s="60">
        <v>29700</v>
      </c>
      <c r="L481" s="60">
        <v>27081</v>
      </c>
      <c r="M481" s="60">
        <v>24463</v>
      </c>
      <c r="N481" s="60">
        <v>21844</v>
      </c>
      <c r="O481" s="60">
        <v>80516</v>
      </c>
      <c r="P481" s="64">
        <v>275795</v>
      </c>
    </row>
    <row r="482" spans="1:16" ht="14.25" customHeight="1" x14ac:dyDescent="0.25">
      <c r="A482" s="121"/>
      <c r="B482" s="114"/>
      <c r="C482" s="129"/>
      <c r="D482" s="131"/>
      <c r="E482" s="131"/>
      <c r="F482" s="37"/>
      <c r="G482" s="12" t="s">
        <v>91</v>
      </c>
      <c r="H482" s="62">
        <v>47672</v>
      </c>
      <c r="I482" s="62">
        <v>107881</v>
      </c>
      <c r="J482" s="62">
        <v>105262</v>
      </c>
      <c r="K482" s="62">
        <v>104644</v>
      </c>
      <c r="L482" s="62">
        <v>102025</v>
      </c>
      <c r="M482" s="62">
        <v>99407</v>
      </c>
      <c r="N482" s="62">
        <v>96788</v>
      </c>
      <c r="O482" s="62">
        <v>642558</v>
      </c>
      <c r="P482" s="71">
        <v>1306237</v>
      </c>
    </row>
    <row r="483" spans="1:16" ht="14.25" customHeight="1" x14ac:dyDescent="0.25">
      <c r="A483" s="119">
        <f t="shared" si="65"/>
        <v>159</v>
      </c>
      <c r="B483" s="114" t="s">
        <v>10</v>
      </c>
      <c r="C483" s="128" t="s">
        <v>592</v>
      </c>
      <c r="D483" s="130" t="s">
        <v>607</v>
      </c>
      <c r="E483" s="130" t="s">
        <v>615</v>
      </c>
      <c r="F483" s="10" t="s">
        <v>616</v>
      </c>
      <c r="G483" s="42" t="s">
        <v>5</v>
      </c>
      <c r="H483" s="59">
        <v>9213</v>
      </c>
      <c r="I483" s="59">
        <v>12284</v>
      </c>
      <c r="J483" s="59">
        <v>12284</v>
      </c>
      <c r="K483" s="59">
        <v>12284</v>
      </c>
      <c r="L483" s="59">
        <v>12284</v>
      </c>
      <c r="M483" s="59">
        <v>12284</v>
      </c>
      <c r="N483" s="59">
        <v>6141</v>
      </c>
      <c r="O483" s="59">
        <v>0</v>
      </c>
      <c r="P483" s="63">
        <v>76774</v>
      </c>
    </row>
    <row r="484" spans="1:16" ht="14.25" customHeight="1" x14ac:dyDescent="0.25">
      <c r="A484" s="120"/>
      <c r="B484" s="114"/>
      <c r="C484" s="129"/>
      <c r="D484" s="131"/>
      <c r="E484" s="131"/>
      <c r="F484" s="14" t="s">
        <v>617</v>
      </c>
      <c r="G484" s="14" t="s">
        <v>677</v>
      </c>
      <c r="H484" s="60">
        <v>1947</v>
      </c>
      <c r="I484" s="60">
        <v>2076</v>
      </c>
      <c r="J484" s="60">
        <v>1691</v>
      </c>
      <c r="K484" s="60">
        <v>1298</v>
      </c>
      <c r="L484" s="60">
        <v>910</v>
      </c>
      <c r="M484" s="60">
        <v>522</v>
      </c>
      <c r="N484" s="60">
        <v>130</v>
      </c>
      <c r="O484" s="60">
        <v>0</v>
      </c>
      <c r="P484" s="64">
        <v>8574</v>
      </c>
    </row>
    <row r="485" spans="1:16" ht="14.25" customHeight="1" x14ac:dyDescent="0.25">
      <c r="A485" s="121"/>
      <c r="B485" s="114"/>
      <c r="C485" s="129"/>
      <c r="D485" s="131"/>
      <c r="E485" s="131"/>
      <c r="F485" s="37"/>
      <c r="G485" s="12" t="s">
        <v>91</v>
      </c>
      <c r="H485" s="62">
        <v>11160</v>
      </c>
      <c r="I485" s="62">
        <v>14360</v>
      </c>
      <c r="J485" s="62">
        <v>13975</v>
      </c>
      <c r="K485" s="62">
        <v>13582</v>
      </c>
      <c r="L485" s="62">
        <v>13194</v>
      </c>
      <c r="M485" s="62">
        <v>12806</v>
      </c>
      <c r="N485" s="62">
        <v>6271</v>
      </c>
      <c r="O485" s="62">
        <v>0</v>
      </c>
      <c r="P485" s="71">
        <v>85348</v>
      </c>
    </row>
    <row r="486" spans="1:16" ht="14.25" customHeight="1" x14ac:dyDescent="0.25">
      <c r="A486" s="119">
        <f t="shared" si="65"/>
        <v>160</v>
      </c>
      <c r="B486" s="114" t="s">
        <v>10</v>
      </c>
      <c r="C486" s="128" t="s">
        <v>742</v>
      </c>
      <c r="D486" s="130" t="s">
        <v>607</v>
      </c>
      <c r="E486" s="130" t="s">
        <v>612</v>
      </c>
      <c r="F486" s="10" t="s">
        <v>618</v>
      </c>
      <c r="G486" s="42" t="s">
        <v>5</v>
      </c>
      <c r="H486" s="59">
        <v>2458</v>
      </c>
      <c r="I486" s="59">
        <v>9832</v>
      </c>
      <c r="J486" s="59">
        <v>9832</v>
      </c>
      <c r="K486" s="59">
        <v>9832</v>
      </c>
      <c r="L486" s="59">
        <v>9832</v>
      </c>
      <c r="M486" s="59">
        <v>9832</v>
      </c>
      <c r="N486" s="59">
        <v>9832</v>
      </c>
      <c r="O486" s="59">
        <v>73692</v>
      </c>
      <c r="P486" s="11">
        <v>135142</v>
      </c>
    </row>
    <row r="487" spans="1:16" ht="14.25" customHeight="1" x14ac:dyDescent="0.25">
      <c r="A487" s="120"/>
      <c r="B487" s="114"/>
      <c r="C487" s="129"/>
      <c r="D487" s="131"/>
      <c r="E487" s="131"/>
      <c r="F487" s="14" t="s">
        <v>619</v>
      </c>
      <c r="G487" s="14" t="s">
        <v>677</v>
      </c>
      <c r="H487" s="60">
        <v>4175</v>
      </c>
      <c r="I487" s="60">
        <v>4778</v>
      </c>
      <c r="J487" s="60">
        <v>4431</v>
      </c>
      <c r="K487" s="60">
        <v>4061</v>
      </c>
      <c r="L487" s="60">
        <v>3702</v>
      </c>
      <c r="M487" s="60">
        <v>3345</v>
      </c>
      <c r="N487" s="60">
        <v>2996</v>
      </c>
      <c r="O487" s="60">
        <v>11002</v>
      </c>
      <c r="P487" s="15">
        <v>38490</v>
      </c>
    </row>
    <row r="488" spans="1:16" ht="14.25" customHeight="1" x14ac:dyDescent="0.25">
      <c r="A488" s="121"/>
      <c r="B488" s="114"/>
      <c r="C488" s="129"/>
      <c r="D488" s="131"/>
      <c r="E488" s="131"/>
      <c r="F488" s="37"/>
      <c r="G488" s="12" t="s">
        <v>91</v>
      </c>
      <c r="H488" s="62">
        <v>6633</v>
      </c>
      <c r="I488" s="62">
        <v>14610</v>
      </c>
      <c r="J488" s="62">
        <v>14263</v>
      </c>
      <c r="K488" s="62">
        <v>13893</v>
      </c>
      <c r="L488" s="62">
        <v>13534</v>
      </c>
      <c r="M488" s="62">
        <v>13177</v>
      </c>
      <c r="N488" s="62">
        <v>12828</v>
      </c>
      <c r="O488" s="62">
        <v>84694</v>
      </c>
      <c r="P488" s="71">
        <v>173632</v>
      </c>
    </row>
    <row r="489" spans="1:16" ht="14.25" customHeight="1" x14ac:dyDescent="0.25">
      <c r="A489" s="119">
        <f t="shared" si="65"/>
        <v>161</v>
      </c>
      <c r="B489" s="114" t="s">
        <v>10</v>
      </c>
      <c r="C489" s="128" t="s">
        <v>620</v>
      </c>
      <c r="D489" s="130" t="s">
        <v>621</v>
      </c>
      <c r="E489" s="130" t="s">
        <v>622</v>
      </c>
      <c r="F489" s="10" t="s">
        <v>623</v>
      </c>
      <c r="G489" s="42" t="s">
        <v>5</v>
      </c>
      <c r="H489" s="59">
        <v>0</v>
      </c>
      <c r="I489" s="59">
        <v>9532</v>
      </c>
      <c r="J489" s="59">
        <v>9532</v>
      </c>
      <c r="K489" s="59">
        <v>9532</v>
      </c>
      <c r="L489" s="59">
        <v>9532</v>
      </c>
      <c r="M489" s="59">
        <v>9532</v>
      </c>
      <c r="N489" s="59">
        <v>9532</v>
      </c>
      <c r="O489" s="59">
        <v>23804</v>
      </c>
      <c r="P489" s="72">
        <v>80996</v>
      </c>
    </row>
    <row r="490" spans="1:16" ht="14.25" customHeight="1" x14ac:dyDescent="0.25">
      <c r="A490" s="120"/>
      <c r="B490" s="114"/>
      <c r="C490" s="129"/>
      <c r="D490" s="131"/>
      <c r="E490" s="131"/>
      <c r="F490" s="14" t="s">
        <v>624</v>
      </c>
      <c r="G490" s="14" t="s">
        <v>677</v>
      </c>
      <c r="H490" s="60">
        <v>2530</v>
      </c>
      <c r="I490" s="60">
        <v>2557</v>
      </c>
      <c r="J490" s="60">
        <v>2271</v>
      </c>
      <c r="K490" s="60">
        <v>1956</v>
      </c>
      <c r="L490" s="60">
        <v>1648</v>
      </c>
      <c r="M490" s="60">
        <v>1340</v>
      </c>
      <c r="N490" s="60">
        <v>1035</v>
      </c>
      <c r="O490" s="60">
        <v>1244</v>
      </c>
      <c r="P490" s="47">
        <v>14581</v>
      </c>
    </row>
    <row r="491" spans="1:16" ht="14.25" customHeight="1" x14ac:dyDescent="0.25">
      <c r="A491" s="121"/>
      <c r="B491" s="114"/>
      <c r="C491" s="129"/>
      <c r="D491" s="131"/>
      <c r="E491" s="131"/>
      <c r="F491" s="37"/>
      <c r="G491" s="12" t="s">
        <v>91</v>
      </c>
      <c r="H491" s="62">
        <v>2530</v>
      </c>
      <c r="I491" s="62">
        <v>12089</v>
      </c>
      <c r="J491" s="62">
        <v>11803</v>
      </c>
      <c r="K491" s="62">
        <v>11488</v>
      </c>
      <c r="L491" s="62">
        <v>11180</v>
      </c>
      <c r="M491" s="62">
        <v>10872</v>
      </c>
      <c r="N491" s="62">
        <v>10567</v>
      </c>
      <c r="O491" s="62">
        <v>25048</v>
      </c>
      <c r="P491" s="73">
        <v>95577</v>
      </c>
    </row>
    <row r="492" spans="1:16" ht="14.25" customHeight="1" x14ac:dyDescent="0.25">
      <c r="A492" s="119">
        <f t="shared" si="65"/>
        <v>162</v>
      </c>
      <c r="B492" s="114" t="s">
        <v>10</v>
      </c>
      <c r="C492" s="128" t="s">
        <v>596</v>
      </c>
      <c r="D492" s="130" t="s">
        <v>621</v>
      </c>
      <c r="E492" s="130" t="s">
        <v>625</v>
      </c>
      <c r="F492" s="10" t="s">
        <v>626</v>
      </c>
      <c r="G492" s="42" t="s">
        <v>5</v>
      </c>
      <c r="H492" s="59">
        <v>0</v>
      </c>
      <c r="I492" s="59">
        <v>10792</v>
      </c>
      <c r="J492" s="59">
        <v>10792</v>
      </c>
      <c r="K492" s="59">
        <v>10792</v>
      </c>
      <c r="L492" s="59">
        <v>10792</v>
      </c>
      <c r="M492" s="59">
        <v>10792</v>
      </c>
      <c r="N492" s="59">
        <v>10792</v>
      </c>
      <c r="O492" s="59">
        <v>134900</v>
      </c>
      <c r="P492" s="84">
        <v>199652</v>
      </c>
    </row>
    <row r="493" spans="1:16" ht="14.25" customHeight="1" x14ac:dyDescent="0.25">
      <c r="A493" s="120"/>
      <c r="B493" s="114"/>
      <c r="C493" s="129"/>
      <c r="D493" s="131"/>
      <c r="E493" s="131"/>
      <c r="F493" s="14" t="s">
        <v>627</v>
      </c>
      <c r="G493" s="14" t="s">
        <v>677</v>
      </c>
      <c r="H493" s="60">
        <v>6630</v>
      </c>
      <c r="I493" s="60">
        <v>7191</v>
      </c>
      <c r="J493" s="60">
        <v>6837</v>
      </c>
      <c r="K493" s="60">
        <v>6425</v>
      </c>
      <c r="L493" s="60">
        <v>6032</v>
      </c>
      <c r="M493" s="60">
        <v>5639</v>
      </c>
      <c r="N493" s="60">
        <v>5261</v>
      </c>
      <c r="O493" s="60">
        <v>32445</v>
      </c>
      <c r="P493" s="65">
        <v>76460</v>
      </c>
    </row>
    <row r="494" spans="1:16" ht="14.25" customHeight="1" x14ac:dyDescent="0.25">
      <c r="A494" s="121"/>
      <c r="B494" s="114"/>
      <c r="C494" s="129"/>
      <c r="D494" s="131"/>
      <c r="E494" s="131"/>
      <c r="F494" s="37"/>
      <c r="G494" s="12" t="s">
        <v>91</v>
      </c>
      <c r="H494" s="62">
        <v>6630</v>
      </c>
      <c r="I494" s="62">
        <v>17983</v>
      </c>
      <c r="J494" s="62">
        <v>17629</v>
      </c>
      <c r="K494" s="62">
        <v>17217</v>
      </c>
      <c r="L494" s="62">
        <v>16824</v>
      </c>
      <c r="M494" s="62">
        <v>16431</v>
      </c>
      <c r="N494" s="62">
        <v>16053</v>
      </c>
      <c r="O494" s="62">
        <v>167345</v>
      </c>
      <c r="P494" s="73">
        <v>276112</v>
      </c>
    </row>
    <row r="495" spans="1:16" ht="14.25" customHeight="1" x14ac:dyDescent="0.25">
      <c r="A495" s="119">
        <f t="shared" si="65"/>
        <v>163</v>
      </c>
      <c r="B495" s="114" t="s">
        <v>10</v>
      </c>
      <c r="C495" s="115" t="s">
        <v>628</v>
      </c>
      <c r="D495" s="130" t="s">
        <v>621</v>
      </c>
      <c r="E495" s="130" t="s">
        <v>625</v>
      </c>
      <c r="F495" s="10" t="s">
        <v>629</v>
      </c>
      <c r="G495" s="42" t="s">
        <v>5</v>
      </c>
      <c r="H495" s="59">
        <v>0</v>
      </c>
      <c r="I495" s="59">
        <v>7728</v>
      </c>
      <c r="J495" s="59">
        <v>7728</v>
      </c>
      <c r="K495" s="59">
        <v>7728</v>
      </c>
      <c r="L495" s="59">
        <v>7728</v>
      </c>
      <c r="M495" s="59">
        <v>7728</v>
      </c>
      <c r="N495" s="59">
        <v>7728</v>
      </c>
      <c r="O495" s="59">
        <v>96559</v>
      </c>
      <c r="P495" s="84">
        <v>142927</v>
      </c>
    </row>
    <row r="496" spans="1:16" ht="14.25" customHeight="1" x14ac:dyDescent="0.25">
      <c r="A496" s="120"/>
      <c r="B496" s="114"/>
      <c r="C496" s="116"/>
      <c r="D496" s="131"/>
      <c r="E496" s="131"/>
      <c r="F496" s="14" t="s">
        <v>630</v>
      </c>
      <c r="G496" s="14" t="s">
        <v>677</v>
      </c>
      <c r="H496" s="60">
        <v>4633</v>
      </c>
      <c r="I496" s="60">
        <v>5147</v>
      </c>
      <c r="J496" s="60">
        <v>4894</v>
      </c>
      <c r="K496" s="60">
        <v>4599</v>
      </c>
      <c r="L496" s="60">
        <v>4318</v>
      </c>
      <c r="M496" s="60">
        <v>4036</v>
      </c>
      <c r="N496" s="60">
        <v>3766</v>
      </c>
      <c r="O496" s="60">
        <v>23215</v>
      </c>
      <c r="P496" s="65">
        <v>54608</v>
      </c>
    </row>
    <row r="497" spans="1:16" ht="14.25" customHeight="1" x14ac:dyDescent="0.25">
      <c r="A497" s="121"/>
      <c r="B497" s="114"/>
      <c r="C497" s="116"/>
      <c r="D497" s="131"/>
      <c r="E497" s="131"/>
      <c r="F497" s="37"/>
      <c r="G497" s="12" t="s">
        <v>91</v>
      </c>
      <c r="H497" s="62">
        <v>4633</v>
      </c>
      <c r="I497" s="62">
        <v>12875</v>
      </c>
      <c r="J497" s="62">
        <v>12622</v>
      </c>
      <c r="K497" s="62">
        <v>12327</v>
      </c>
      <c r="L497" s="62">
        <v>12046</v>
      </c>
      <c r="M497" s="62">
        <v>11764</v>
      </c>
      <c r="N497" s="62">
        <v>11494</v>
      </c>
      <c r="O497" s="62">
        <v>119774</v>
      </c>
      <c r="P497" s="73">
        <v>197535</v>
      </c>
    </row>
    <row r="498" spans="1:16" ht="14.25" customHeight="1" x14ac:dyDescent="0.25">
      <c r="A498" s="119">
        <f t="shared" si="65"/>
        <v>164</v>
      </c>
      <c r="B498" s="114" t="s">
        <v>10</v>
      </c>
      <c r="C498" s="128" t="s">
        <v>603</v>
      </c>
      <c r="D498" s="130" t="s">
        <v>631</v>
      </c>
      <c r="E498" s="130" t="s">
        <v>220</v>
      </c>
      <c r="F498" s="10" t="s">
        <v>632</v>
      </c>
      <c r="G498" s="42" t="s">
        <v>5</v>
      </c>
      <c r="H498" s="59">
        <v>0</v>
      </c>
      <c r="I498" s="59">
        <v>5692</v>
      </c>
      <c r="J498" s="59">
        <v>5692</v>
      </c>
      <c r="K498" s="59">
        <v>5692</v>
      </c>
      <c r="L498" s="59">
        <v>5692</v>
      </c>
      <c r="M498" s="59">
        <v>5692</v>
      </c>
      <c r="N498" s="59">
        <v>5692</v>
      </c>
      <c r="O498" s="59">
        <v>15649</v>
      </c>
      <c r="P498" s="72">
        <v>49801</v>
      </c>
    </row>
    <row r="499" spans="1:16" ht="14.25" customHeight="1" x14ac:dyDescent="0.25">
      <c r="A499" s="120"/>
      <c r="B499" s="114"/>
      <c r="C499" s="129"/>
      <c r="D499" s="131"/>
      <c r="E499" s="131"/>
      <c r="F499" s="14" t="s">
        <v>633</v>
      </c>
      <c r="G499" s="14" t="s">
        <v>677</v>
      </c>
      <c r="H499" s="60">
        <v>1398</v>
      </c>
      <c r="I499" s="60">
        <v>1494</v>
      </c>
      <c r="J499" s="60">
        <v>1332</v>
      </c>
      <c r="K499" s="60">
        <v>1153</v>
      </c>
      <c r="L499" s="60">
        <v>978</v>
      </c>
      <c r="M499" s="60">
        <v>803</v>
      </c>
      <c r="N499" s="60">
        <v>631</v>
      </c>
      <c r="O499" s="60">
        <v>828</v>
      </c>
      <c r="P499" s="47">
        <v>8617</v>
      </c>
    </row>
    <row r="500" spans="1:16" ht="14.25" customHeight="1" x14ac:dyDescent="0.25">
      <c r="A500" s="121"/>
      <c r="B500" s="114"/>
      <c r="C500" s="129"/>
      <c r="D500" s="131"/>
      <c r="E500" s="131"/>
      <c r="F500" s="37"/>
      <c r="G500" s="12" t="s">
        <v>91</v>
      </c>
      <c r="H500" s="62">
        <v>1398</v>
      </c>
      <c r="I500" s="62">
        <v>7186</v>
      </c>
      <c r="J500" s="62">
        <v>7024</v>
      </c>
      <c r="K500" s="62">
        <v>6845</v>
      </c>
      <c r="L500" s="62">
        <v>6670</v>
      </c>
      <c r="M500" s="62">
        <v>6495</v>
      </c>
      <c r="N500" s="62">
        <v>6323</v>
      </c>
      <c r="O500" s="62">
        <v>16477</v>
      </c>
      <c r="P500" s="71">
        <v>58418</v>
      </c>
    </row>
    <row r="501" spans="1:16" ht="14.25" customHeight="1" x14ac:dyDescent="0.25">
      <c r="A501" s="119">
        <f t="shared" si="65"/>
        <v>165</v>
      </c>
      <c r="B501" s="114" t="s">
        <v>10</v>
      </c>
      <c r="C501" s="128" t="s">
        <v>602</v>
      </c>
      <c r="D501" s="130" t="s">
        <v>631</v>
      </c>
      <c r="E501" s="130" t="s">
        <v>220</v>
      </c>
      <c r="F501" s="10" t="s">
        <v>634</v>
      </c>
      <c r="G501" s="42" t="s">
        <v>5</v>
      </c>
      <c r="H501" s="59">
        <v>0</v>
      </c>
      <c r="I501" s="59">
        <v>6588</v>
      </c>
      <c r="J501" s="59">
        <v>6588</v>
      </c>
      <c r="K501" s="59">
        <v>6588</v>
      </c>
      <c r="L501" s="59">
        <v>6588</v>
      </c>
      <c r="M501" s="59">
        <v>6588</v>
      </c>
      <c r="N501" s="59">
        <v>6588</v>
      </c>
      <c r="O501" s="59">
        <v>18085</v>
      </c>
      <c r="P501" s="72">
        <v>57613</v>
      </c>
    </row>
    <row r="502" spans="1:16" ht="14.25" customHeight="1" x14ac:dyDescent="0.25">
      <c r="A502" s="120"/>
      <c r="B502" s="114"/>
      <c r="C502" s="129"/>
      <c r="D502" s="131"/>
      <c r="E502" s="131"/>
      <c r="F502" s="14" t="s">
        <v>635</v>
      </c>
      <c r="G502" s="14" t="s">
        <v>677</v>
      </c>
      <c r="H502" s="60">
        <v>1672</v>
      </c>
      <c r="I502" s="60">
        <v>1728</v>
      </c>
      <c r="J502" s="60">
        <v>1541</v>
      </c>
      <c r="K502" s="60">
        <v>1334</v>
      </c>
      <c r="L502" s="60">
        <v>1131</v>
      </c>
      <c r="M502" s="60">
        <v>929</v>
      </c>
      <c r="N502" s="60">
        <v>729</v>
      </c>
      <c r="O502" s="60">
        <v>956</v>
      </c>
      <c r="P502" s="47">
        <v>10020</v>
      </c>
    </row>
    <row r="503" spans="1:16" ht="14.25" customHeight="1" x14ac:dyDescent="0.25">
      <c r="A503" s="121"/>
      <c r="B503" s="114"/>
      <c r="C503" s="129"/>
      <c r="D503" s="131"/>
      <c r="E503" s="131"/>
      <c r="F503" s="37"/>
      <c r="G503" s="12" t="s">
        <v>91</v>
      </c>
      <c r="H503" s="62">
        <v>1672</v>
      </c>
      <c r="I503" s="62">
        <v>8316</v>
      </c>
      <c r="J503" s="62">
        <v>8129</v>
      </c>
      <c r="K503" s="62">
        <v>7922</v>
      </c>
      <c r="L503" s="62">
        <v>7719</v>
      </c>
      <c r="M503" s="62">
        <v>7517</v>
      </c>
      <c r="N503" s="62">
        <v>7317</v>
      </c>
      <c r="O503" s="62">
        <v>19041</v>
      </c>
      <c r="P503" s="73">
        <v>67633</v>
      </c>
    </row>
    <row r="504" spans="1:16" ht="14.25" customHeight="1" x14ac:dyDescent="0.25">
      <c r="A504" s="119">
        <f t="shared" si="65"/>
        <v>166</v>
      </c>
      <c r="B504" s="114" t="s">
        <v>10</v>
      </c>
      <c r="C504" s="128" t="s">
        <v>601</v>
      </c>
      <c r="D504" s="130" t="s">
        <v>631</v>
      </c>
      <c r="E504" s="130" t="s">
        <v>220</v>
      </c>
      <c r="F504" s="10" t="s">
        <v>636</v>
      </c>
      <c r="G504" s="42" t="s">
        <v>5</v>
      </c>
      <c r="H504" s="59">
        <v>0</v>
      </c>
      <c r="I504" s="59">
        <v>6340</v>
      </c>
      <c r="J504" s="59">
        <v>6340</v>
      </c>
      <c r="K504" s="59">
        <v>6340</v>
      </c>
      <c r="L504" s="59">
        <v>6340</v>
      </c>
      <c r="M504" s="59">
        <v>6340</v>
      </c>
      <c r="N504" s="59">
        <v>6340</v>
      </c>
      <c r="O504" s="59">
        <v>17404</v>
      </c>
      <c r="P504" s="11">
        <v>55444</v>
      </c>
    </row>
    <row r="505" spans="1:16" ht="14.25" customHeight="1" x14ac:dyDescent="0.25">
      <c r="A505" s="120"/>
      <c r="B505" s="114"/>
      <c r="C505" s="129"/>
      <c r="D505" s="131"/>
      <c r="E505" s="131"/>
      <c r="F505" s="14" t="s">
        <v>637</v>
      </c>
      <c r="G505" s="14" t="s">
        <v>677</v>
      </c>
      <c r="H505" s="60">
        <v>1609</v>
      </c>
      <c r="I505" s="60">
        <v>1663</v>
      </c>
      <c r="J505" s="60">
        <v>1482</v>
      </c>
      <c r="K505" s="60">
        <v>1283</v>
      </c>
      <c r="L505" s="60">
        <v>1089</v>
      </c>
      <c r="M505" s="60">
        <v>894</v>
      </c>
      <c r="N505" s="60">
        <v>702</v>
      </c>
      <c r="O505" s="60">
        <v>920</v>
      </c>
      <c r="P505" s="15">
        <v>9642</v>
      </c>
    </row>
    <row r="506" spans="1:16" ht="14.25" customHeight="1" x14ac:dyDescent="0.25">
      <c r="A506" s="121"/>
      <c r="B506" s="114"/>
      <c r="C506" s="129"/>
      <c r="D506" s="131"/>
      <c r="E506" s="131"/>
      <c r="F506" s="37"/>
      <c r="G506" s="12" t="s">
        <v>91</v>
      </c>
      <c r="H506" s="62">
        <v>1609</v>
      </c>
      <c r="I506" s="62">
        <v>8003</v>
      </c>
      <c r="J506" s="62">
        <v>7822</v>
      </c>
      <c r="K506" s="62">
        <v>7623</v>
      </c>
      <c r="L506" s="62">
        <v>7429</v>
      </c>
      <c r="M506" s="62">
        <v>7234</v>
      </c>
      <c r="N506" s="62">
        <v>7042</v>
      </c>
      <c r="O506" s="62">
        <v>18324</v>
      </c>
      <c r="P506" s="71">
        <v>65086</v>
      </c>
    </row>
    <row r="507" spans="1:16" ht="14.25" customHeight="1" x14ac:dyDescent="0.25">
      <c r="A507" s="119">
        <f t="shared" si="65"/>
        <v>167</v>
      </c>
      <c r="B507" s="114" t="s">
        <v>10</v>
      </c>
      <c r="C507" s="128" t="s">
        <v>638</v>
      </c>
      <c r="D507" s="130" t="s">
        <v>631</v>
      </c>
      <c r="E507" s="130" t="s">
        <v>639</v>
      </c>
      <c r="F507" s="10" t="s">
        <v>640</v>
      </c>
      <c r="G507" s="42" t="s">
        <v>5</v>
      </c>
      <c r="H507" s="59">
        <v>0</v>
      </c>
      <c r="I507" s="59">
        <v>8008</v>
      </c>
      <c r="J507" s="59">
        <v>8008</v>
      </c>
      <c r="K507" s="59">
        <v>8008</v>
      </c>
      <c r="L507" s="59">
        <v>8008</v>
      </c>
      <c r="M507" s="59">
        <v>8008</v>
      </c>
      <c r="N507" s="59">
        <v>8008</v>
      </c>
      <c r="O507" s="59">
        <v>62009</v>
      </c>
      <c r="P507" s="63">
        <v>110057</v>
      </c>
    </row>
    <row r="508" spans="1:16" ht="14.25" customHeight="1" x14ac:dyDescent="0.25">
      <c r="A508" s="120"/>
      <c r="B508" s="114"/>
      <c r="C508" s="129"/>
      <c r="D508" s="131"/>
      <c r="E508" s="131"/>
      <c r="F508" s="14" t="s">
        <v>641</v>
      </c>
      <c r="G508" s="14" t="s">
        <v>677</v>
      </c>
      <c r="H508" s="60">
        <v>3038</v>
      </c>
      <c r="I508" s="60">
        <v>3512</v>
      </c>
      <c r="J508" s="60">
        <v>3276</v>
      </c>
      <c r="K508" s="60">
        <v>3008</v>
      </c>
      <c r="L508" s="60">
        <v>2748</v>
      </c>
      <c r="M508" s="60">
        <v>2489</v>
      </c>
      <c r="N508" s="60">
        <v>2236</v>
      </c>
      <c r="O508" s="60">
        <v>8481</v>
      </c>
      <c r="P508" s="64">
        <v>28788</v>
      </c>
    </row>
    <row r="509" spans="1:16" ht="14.25" customHeight="1" x14ac:dyDescent="0.25">
      <c r="A509" s="121"/>
      <c r="B509" s="114"/>
      <c r="C509" s="129"/>
      <c r="D509" s="131"/>
      <c r="E509" s="131"/>
      <c r="F509" s="37"/>
      <c r="G509" s="12" t="s">
        <v>91</v>
      </c>
      <c r="H509" s="62">
        <v>3038</v>
      </c>
      <c r="I509" s="62">
        <v>11520</v>
      </c>
      <c r="J509" s="62">
        <v>11284</v>
      </c>
      <c r="K509" s="62">
        <v>11016</v>
      </c>
      <c r="L509" s="62">
        <v>10756</v>
      </c>
      <c r="M509" s="62">
        <v>10497</v>
      </c>
      <c r="N509" s="62">
        <v>10244</v>
      </c>
      <c r="O509" s="62">
        <v>70490</v>
      </c>
      <c r="P509" s="83">
        <v>138845</v>
      </c>
    </row>
    <row r="510" spans="1:16" ht="14.25" customHeight="1" x14ac:dyDescent="0.25">
      <c r="A510" s="119">
        <f t="shared" si="65"/>
        <v>168</v>
      </c>
      <c r="B510" s="114" t="s">
        <v>10</v>
      </c>
      <c r="C510" s="128" t="s">
        <v>642</v>
      </c>
      <c r="D510" s="130" t="s">
        <v>631</v>
      </c>
      <c r="E510" s="130" t="s">
        <v>639</v>
      </c>
      <c r="F510" s="10" t="s">
        <v>643</v>
      </c>
      <c r="G510" s="42" t="s">
        <v>5</v>
      </c>
      <c r="H510" s="59">
        <v>0</v>
      </c>
      <c r="I510" s="59">
        <v>21516</v>
      </c>
      <c r="J510" s="59">
        <v>21516</v>
      </c>
      <c r="K510" s="59">
        <v>21516</v>
      </c>
      <c r="L510" s="59">
        <v>21516</v>
      </c>
      <c r="M510" s="59">
        <v>21516</v>
      </c>
      <c r="N510" s="59">
        <v>21516</v>
      </c>
      <c r="O510" s="59">
        <v>166729</v>
      </c>
      <c r="P510" s="63">
        <v>295825</v>
      </c>
    </row>
    <row r="511" spans="1:16" ht="14.25" customHeight="1" x14ac:dyDescent="0.25">
      <c r="A511" s="120"/>
      <c r="B511" s="114"/>
      <c r="C511" s="129"/>
      <c r="D511" s="131"/>
      <c r="E511" s="131"/>
      <c r="F511" s="14" t="s">
        <v>644</v>
      </c>
      <c r="G511" s="14" t="s">
        <v>677</v>
      </c>
      <c r="H511" s="60">
        <v>8575</v>
      </c>
      <c r="I511" s="60">
        <v>8830</v>
      </c>
      <c r="J511" s="60">
        <v>8213</v>
      </c>
      <c r="K511" s="60">
        <v>7561</v>
      </c>
      <c r="L511" s="60">
        <v>6909</v>
      </c>
      <c r="M511" s="60">
        <v>6256</v>
      </c>
      <c r="N511" s="60">
        <v>5604</v>
      </c>
      <c r="O511" s="60">
        <v>21333</v>
      </c>
      <c r="P511" s="64">
        <v>73281</v>
      </c>
    </row>
    <row r="512" spans="1:16" ht="14.25" customHeight="1" x14ac:dyDescent="0.25">
      <c r="A512" s="121"/>
      <c r="B512" s="114"/>
      <c r="C512" s="129"/>
      <c r="D512" s="131"/>
      <c r="E512" s="131"/>
      <c r="F512" s="37"/>
      <c r="G512" s="12" t="s">
        <v>91</v>
      </c>
      <c r="H512" s="62">
        <v>8575</v>
      </c>
      <c r="I512" s="62">
        <v>30346</v>
      </c>
      <c r="J512" s="62">
        <v>29729</v>
      </c>
      <c r="K512" s="62">
        <v>29077</v>
      </c>
      <c r="L512" s="62">
        <v>28425</v>
      </c>
      <c r="M512" s="62">
        <v>27772</v>
      </c>
      <c r="N512" s="62">
        <v>27120</v>
      </c>
      <c r="O512" s="62">
        <v>188062</v>
      </c>
      <c r="P512" s="83">
        <v>369106</v>
      </c>
    </row>
    <row r="513" spans="1:16" ht="14.25" customHeight="1" x14ac:dyDescent="0.25">
      <c r="A513" s="119">
        <f t="shared" ref="A513:A522" si="66">A510+1</f>
        <v>169</v>
      </c>
      <c r="B513" s="114" t="s">
        <v>10</v>
      </c>
      <c r="C513" s="128" t="s">
        <v>594</v>
      </c>
      <c r="D513" s="130" t="s">
        <v>631</v>
      </c>
      <c r="E513" s="130" t="s">
        <v>639</v>
      </c>
      <c r="F513" s="10" t="s">
        <v>645</v>
      </c>
      <c r="G513" s="42" t="s">
        <v>5</v>
      </c>
      <c r="H513" s="59">
        <v>0</v>
      </c>
      <c r="I513" s="59">
        <v>11284</v>
      </c>
      <c r="J513" s="59">
        <v>11284</v>
      </c>
      <c r="K513" s="59">
        <v>11284</v>
      </c>
      <c r="L513" s="59">
        <v>11284</v>
      </c>
      <c r="M513" s="59">
        <v>11284</v>
      </c>
      <c r="N513" s="59">
        <v>11284</v>
      </c>
      <c r="O513" s="59">
        <v>87402</v>
      </c>
      <c r="P513" s="84">
        <v>155106</v>
      </c>
    </row>
    <row r="514" spans="1:16" ht="14.25" customHeight="1" x14ac:dyDescent="0.25">
      <c r="A514" s="120"/>
      <c r="B514" s="114"/>
      <c r="C514" s="129"/>
      <c r="D514" s="131"/>
      <c r="E514" s="131"/>
      <c r="F514" s="14" t="s">
        <v>646</v>
      </c>
      <c r="G514" s="14" t="s">
        <v>677</v>
      </c>
      <c r="H514" s="60">
        <v>4578</v>
      </c>
      <c r="I514" s="60">
        <v>4951</v>
      </c>
      <c r="J514" s="60">
        <v>4617</v>
      </c>
      <c r="K514" s="60">
        <v>4238</v>
      </c>
      <c r="L514" s="60">
        <v>3873</v>
      </c>
      <c r="M514" s="60">
        <v>3507</v>
      </c>
      <c r="N514" s="60">
        <v>3151</v>
      </c>
      <c r="O514" s="60">
        <v>11958</v>
      </c>
      <c r="P514" s="47">
        <v>40873</v>
      </c>
    </row>
    <row r="515" spans="1:16" ht="14.25" customHeight="1" x14ac:dyDescent="0.25">
      <c r="A515" s="121"/>
      <c r="B515" s="114"/>
      <c r="C515" s="129"/>
      <c r="D515" s="131"/>
      <c r="E515" s="131"/>
      <c r="F515" s="37"/>
      <c r="G515" s="12" t="s">
        <v>91</v>
      </c>
      <c r="H515" s="62">
        <v>4578</v>
      </c>
      <c r="I515" s="62">
        <v>16235</v>
      </c>
      <c r="J515" s="62">
        <v>15901</v>
      </c>
      <c r="K515" s="62">
        <v>15522</v>
      </c>
      <c r="L515" s="62">
        <v>15157</v>
      </c>
      <c r="M515" s="62">
        <v>14791</v>
      </c>
      <c r="N515" s="62">
        <v>14435</v>
      </c>
      <c r="O515" s="62">
        <v>99360</v>
      </c>
      <c r="P515" s="85">
        <v>195979</v>
      </c>
    </row>
    <row r="516" spans="1:16" ht="14.25" customHeight="1" x14ac:dyDescent="0.25">
      <c r="A516" s="119">
        <f t="shared" si="66"/>
        <v>170</v>
      </c>
      <c r="B516" s="114" t="s">
        <v>10</v>
      </c>
      <c r="C516" s="128" t="s">
        <v>733</v>
      </c>
      <c r="D516" s="130" t="s">
        <v>649</v>
      </c>
      <c r="E516" s="130" t="s">
        <v>659</v>
      </c>
      <c r="F516" s="10" t="s">
        <v>662</v>
      </c>
      <c r="G516" s="42" t="s">
        <v>5</v>
      </c>
      <c r="H516" s="59">
        <v>0</v>
      </c>
      <c r="I516" s="59">
        <v>19484</v>
      </c>
      <c r="J516" s="59">
        <v>19484</v>
      </c>
      <c r="K516" s="59">
        <v>19484</v>
      </c>
      <c r="L516" s="59">
        <v>19484</v>
      </c>
      <c r="M516" s="59">
        <v>19484</v>
      </c>
      <c r="N516" s="59">
        <v>19484</v>
      </c>
      <c r="O516" s="59">
        <v>53566</v>
      </c>
      <c r="P516" s="63">
        <v>170470</v>
      </c>
    </row>
    <row r="517" spans="1:16" ht="14.25" customHeight="1" x14ac:dyDescent="0.25">
      <c r="A517" s="120"/>
      <c r="B517" s="114"/>
      <c r="C517" s="129"/>
      <c r="D517" s="131"/>
      <c r="E517" s="131"/>
      <c r="F517" s="14" t="s">
        <v>663</v>
      </c>
      <c r="G517" s="14" t="s">
        <v>677</v>
      </c>
      <c r="H517" s="60">
        <v>4505</v>
      </c>
      <c r="I517" s="60">
        <v>5248</v>
      </c>
      <c r="J517" s="60">
        <v>4679</v>
      </c>
      <c r="K517" s="60">
        <v>4051</v>
      </c>
      <c r="L517" s="60">
        <v>3636</v>
      </c>
      <c r="M517" s="60">
        <v>2823</v>
      </c>
      <c r="N517" s="60">
        <v>2216</v>
      </c>
      <c r="O517" s="60">
        <v>2936</v>
      </c>
      <c r="P517" s="64">
        <v>30094</v>
      </c>
    </row>
    <row r="518" spans="1:16" ht="14.25" customHeight="1" x14ac:dyDescent="0.25">
      <c r="A518" s="121"/>
      <c r="B518" s="114"/>
      <c r="C518" s="129"/>
      <c r="D518" s="131"/>
      <c r="E518" s="131"/>
      <c r="F518" s="80"/>
      <c r="G518" s="12" t="s">
        <v>91</v>
      </c>
      <c r="H518" s="62">
        <v>4505</v>
      </c>
      <c r="I518" s="62">
        <v>24732</v>
      </c>
      <c r="J518" s="62">
        <v>24163</v>
      </c>
      <c r="K518" s="62">
        <v>23535</v>
      </c>
      <c r="L518" s="62">
        <v>23120</v>
      </c>
      <c r="M518" s="62">
        <v>22307</v>
      </c>
      <c r="N518" s="62">
        <v>21700</v>
      </c>
      <c r="O518" s="62">
        <v>56502</v>
      </c>
      <c r="P518" s="83">
        <v>200564</v>
      </c>
    </row>
    <row r="519" spans="1:16" ht="14.25" customHeight="1" x14ac:dyDescent="0.25">
      <c r="A519" s="119">
        <f t="shared" si="66"/>
        <v>171</v>
      </c>
      <c r="B519" s="114" t="s">
        <v>10</v>
      </c>
      <c r="C519" s="128" t="s">
        <v>606</v>
      </c>
      <c r="D519" s="130" t="s">
        <v>649</v>
      </c>
      <c r="E519" s="130" t="s">
        <v>656</v>
      </c>
      <c r="F519" s="10" t="s">
        <v>657</v>
      </c>
      <c r="G519" s="42" t="s">
        <v>5</v>
      </c>
      <c r="H519" s="59">
        <v>16638</v>
      </c>
      <c r="I519" s="59">
        <v>33276</v>
      </c>
      <c r="J519" s="59">
        <v>33276</v>
      </c>
      <c r="K519" s="59">
        <v>33276</v>
      </c>
      <c r="L519" s="59">
        <v>33276</v>
      </c>
      <c r="M519" s="59">
        <v>33276</v>
      </c>
      <c r="N519" s="59">
        <v>24944</v>
      </c>
      <c r="O519" s="59">
        <v>0</v>
      </c>
      <c r="P519" s="63">
        <v>207962</v>
      </c>
    </row>
    <row r="520" spans="1:16" ht="14.25" customHeight="1" x14ac:dyDescent="0.25">
      <c r="A520" s="120"/>
      <c r="B520" s="114"/>
      <c r="C520" s="129"/>
      <c r="D520" s="131"/>
      <c r="E520" s="131"/>
      <c r="F520" s="14" t="s">
        <v>658</v>
      </c>
      <c r="G520" s="14" t="s">
        <v>677</v>
      </c>
      <c r="H520" s="60">
        <v>4678</v>
      </c>
      <c r="I520" s="60">
        <v>5582</v>
      </c>
      <c r="J520" s="60">
        <v>4594</v>
      </c>
      <c r="K520" s="60">
        <v>3584</v>
      </c>
      <c r="L520" s="60">
        <v>2586</v>
      </c>
      <c r="M520" s="60">
        <v>1590</v>
      </c>
      <c r="N520" s="60">
        <v>596</v>
      </c>
      <c r="O520" s="60">
        <v>0</v>
      </c>
      <c r="P520" s="64">
        <v>23210</v>
      </c>
    </row>
    <row r="521" spans="1:16" ht="14.25" customHeight="1" x14ac:dyDescent="0.25">
      <c r="A521" s="121"/>
      <c r="B521" s="114"/>
      <c r="C521" s="129"/>
      <c r="D521" s="131"/>
      <c r="E521" s="131"/>
      <c r="F521" s="80"/>
      <c r="G521" s="12" t="s">
        <v>91</v>
      </c>
      <c r="H521" s="62">
        <v>21316</v>
      </c>
      <c r="I521" s="62">
        <v>38858</v>
      </c>
      <c r="J521" s="62">
        <v>37870</v>
      </c>
      <c r="K521" s="62">
        <v>36860</v>
      </c>
      <c r="L521" s="62">
        <v>35862</v>
      </c>
      <c r="M521" s="62">
        <v>34866</v>
      </c>
      <c r="N521" s="62">
        <v>25540</v>
      </c>
      <c r="O521" s="62">
        <v>0</v>
      </c>
      <c r="P521" s="83">
        <v>231172</v>
      </c>
    </row>
    <row r="522" spans="1:16" ht="14.25" customHeight="1" x14ac:dyDescent="0.25">
      <c r="A522" s="119">
        <f t="shared" si="66"/>
        <v>172</v>
      </c>
      <c r="B522" s="114" t="s">
        <v>10</v>
      </c>
      <c r="C522" s="128" t="s">
        <v>604</v>
      </c>
      <c r="D522" s="130" t="s">
        <v>649</v>
      </c>
      <c r="E522" s="130" t="s">
        <v>659</v>
      </c>
      <c r="F522" s="10" t="s">
        <v>664</v>
      </c>
      <c r="G522" s="42" t="s">
        <v>5</v>
      </c>
      <c r="H522" s="59">
        <v>0</v>
      </c>
      <c r="I522" s="59">
        <v>6668</v>
      </c>
      <c r="J522" s="59">
        <v>6668</v>
      </c>
      <c r="K522" s="59">
        <v>6668</v>
      </c>
      <c r="L522" s="59">
        <v>6668</v>
      </c>
      <c r="M522" s="59">
        <v>6668</v>
      </c>
      <c r="N522" s="59">
        <v>6668</v>
      </c>
      <c r="O522" s="59">
        <v>18328</v>
      </c>
      <c r="P522" s="63">
        <v>58336</v>
      </c>
    </row>
    <row r="523" spans="1:16" ht="14.25" customHeight="1" x14ac:dyDescent="0.25">
      <c r="A523" s="120"/>
      <c r="B523" s="114"/>
      <c r="C523" s="129"/>
      <c r="D523" s="131"/>
      <c r="E523" s="131"/>
      <c r="F523" s="14" t="s">
        <v>665</v>
      </c>
      <c r="G523" s="14" t="s">
        <v>677</v>
      </c>
      <c r="H523" s="60">
        <v>1610</v>
      </c>
      <c r="I523" s="60">
        <v>1795</v>
      </c>
      <c r="J523" s="60">
        <v>1601</v>
      </c>
      <c r="K523" s="60">
        <v>1386</v>
      </c>
      <c r="L523" s="60">
        <v>1176</v>
      </c>
      <c r="M523" s="60">
        <v>966</v>
      </c>
      <c r="N523" s="60">
        <v>758</v>
      </c>
      <c r="O523" s="60">
        <v>1005</v>
      </c>
      <c r="P523" s="64">
        <v>10297</v>
      </c>
    </row>
    <row r="524" spans="1:16" ht="14.25" customHeight="1" x14ac:dyDescent="0.25">
      <c r="A524" s="121"/>
      <c r="B524" s="114"/>
      <c r="C524" s="129"/>
      <c r="D524" s="131"/>
      <c r="E524" s="131"/>
      <c r="F524" s="80"/>
      <c r="G524" s="12" t="s">
        <v>91</v>
      </c>
      <c r="H524" s="62">
        <v>1610</v>
      </c>
      <c r="I524" s="62">
        <v>8463</v>
      </c>
      <c r="J524" s="62">
        <v>8269</v>
      </c>
      <c r="K524" s="62">
        <v>8054</v>
      </c>
      <c r="L524" s="62">
        <v>7844</v>
      </c>
      <c r="M524" s="62">
        <v>7634</v>
      </c>
      <c r="N524" s="62">
        <v>7426</v>
      </c>
      <c r="O524" s="62">
        <v>19333</v>
      </c>
      <c r="P524" s="83">
        <v>68633</v>
      </c>
    </row>
    <row r="525" spans="1:16" ht="14.25" customHeight="1" x14ac:dyDescent="0.25">
      <c r="A525" s="119">
        <f t="shared" ref="A525" si="67">A522+1</f>
        <v>173</v>
      </c>
      <c r="B525" s="114" t="s">
        <v>10</v>
      </c>
      <c r="C525" s="128" t="s">
        <v>605</v>
      </c>
      <c r="D525" s="130" t="s">
        <v>649</v>
      </c>
      <c r="E525" s="130" t="s">
        <v>659</v>
      </c>
      <c r="F525" s="10" t="s">
        <v>660</v>
      </c>
      <c r="G525" s="42" t="s">
        <v>5</v>
      </c>
      <c r="H525" s="59">
        <v>0</v>
      </c>
      <c r="I525" s="59">
        <v>3072</v>
      </c>
      <c r="J525" s="59">
        <v>3072</v>
      </c>
      <c r="K525" s="59">
        <v>3072</v>
      </c>
      <c r="L525" s="59">
        <v>3072</v>
      </c>
      <c r="M525" s="59">
        <v>3072</v>
      </c>
      <c r="N525" s="59">
        <v>3072</v>
      </c>
      <c r="O525" s="59">
        <v>8444</v>
      </c>
      <c r="P525" s="63">
        <v>26876</v>
      </c>
    </row>
    <row r="526" spans="1:16" ht="14.25" customHeight="1" x14ac:dyDescent="0.25">
      <c r="A526" s="120"/>
      <c r="B526" s="114"/>
      <c r="C526" s="129"/>
      <c r="D526" s="131"/>
      <c r="E526" s="131"/>
      <c r="F526" s="14" t="s">
        <v>661</v>
      </c>
      <c r="G526" s="14" t="s">
        <v>677</v>
      </c>
      <c r="H526" s="61">
        <v>687</v>
      </c>
      <c r="I526" s="61">
        <v>827</v>
      </c>
      <c r="J526" s="61">
        <v>737</v>
      </c>
      <c r="K526" s="61">
        <v>639</v>
      </c>
      <c r="L526" s="61">
        <v>542</v>
      </c>
      <c r="M526" s="61">
        <v>445</v>
      </c>
      <c r="N526" s="61">
        <v>349</v>
      </c>
      <c r="O526" s="61">
        <v>463</v>
      </c>
      <c r="P526" s="64">
        <v>4689</v>
      </c>
    </row>
    <row r="527" spans="1:16" ht="14.25" customHeight="1" x14ac:dyDescent="0.25">
      <c r="A527" s="121"/>
      <c r="B527" s="114"/>
      <c r="C527" s="129"/>
      <c r="D527" s="131"/>
      <c r="E527" s="131"/>
      <c r="F527" s="80"/>
      <c r="G527" s="12" t="s">
        <v>91</v>
      </c>
      <c r="H527" s="62">
        <v>687</v>
      </c>
      <c r="I527" s="62">
        <v>3899</v>
      </c>
      <c r="J527" s="62">
        <v>3809</v>
      </c>
      <c r="K527" s="62">
        <v>3711</v>
      </c>
      <c r="L527" s="62">
        <v>3614</v>
      </c>
      <c r="M527" s="62">
        <v>3517</v>
      </c>
      <c r="N527" s="62">
        <v>3421</v>
      </c>
      <c r="O527" s="62">
        <v>8907</v>
      </c>
      <c r="P527" s="83">
        <v>31565</v>
      </c>
    </row>
    <row r="528" spans="1:16" ht="14.25" customHeight="1" x14ac:dyDescent="0.25">
      <c r="A528" s="190">
        <f t="shared" ref="A528:A543" si="68">A525+1</f>
        <v>174</v>
      </c>
      <c r="B528" s="114" t="s">
        <v>10</v>
      </c>
      <c r="C528" s="128" t="s">
        <v>734</v>
      </c>
      <c r="D528" s="130" t="s">
        <v>649</v>
      </c>
      <c r="E528" s="130" t="s">
        <v>650</v>
      </c>
      <c r="F528" s="10" t="s">
        <v>651</v>
      </c>
      <c r="G528" s="42" t="s">
        <v>5</v>
      </c>
      <c r="H528" s="59">
        <v>0</v>
      </c>
      <c r="I528" s="59">
        <v>76248</v>
      </c>
      <c r="J528" s="59">
        <v>76248</v>
      </c>
      <c r="K528" s="59">
        <v>76248</v>
      </c>
      <c r="L528" s="59">
        <v>76248</v>
      </c>
      <c r="M528" s="59">
        <v>76248</v>
      </c>
      <c r="N528" s="59">
        <v>76248</v>
      </c>
      <c r="O528" s="59">
        <v>590885</v>
      </c>
      <c r="P528" s="84">
        <v>1048373</v>
      </c>
    </row>
    <row r="529" spans="1:16" ht="14.25" customHeight="1" x14ac:dyDescent="0.25">
      <c r="A529" s="191"/>
      <c r="B529" s="114"/>
      <c r="C529" s="129"/>
      <c r="D529" s="131"/>
      <c r="E529" s="131"/>
      <c r="F529" s="14" t="s">
        <v>652</v>
      </c>
      <c r="G529" s="14" t="s">
        <v>677</v>
      </c>
      <c r="H529" s="60">
        <v>11170</v>
      </c>
      <c r="I529" s="60">
        <v>34411</v>
      </c>
      <c r="J529" s="60">
        <v>32008</v>
      </c>
      <c r="K529" s="60">
        <v>29467</v>
      </c>
      <c r="L529" s="60">
        <v>26925</v>
      </c>
      <c r="M529" s="60">
        <v>24841</v>
      </c>
      <c r="N529" s="60">
        <v>19299</v>
      </c>
      <c r="O529" s="60">
        <v>85309</v>
      </c>
      <c r="P529" s="65">
        <v>263430</v>
      </c>
    </row>
    <row r="530" spans="1:16" ht="14.25" customHeight="1" x14ac:dyDescent="0.25">
      <c r="A530" s="192"/>
      <c r="B530" s="114"/>
      <c r="C530" s="129"/>
      <c r="D530" s="131"/>
      <c r="E530" s="131"/>
      <c r="F530" s="37"/>
      <c r="G530" s="12" t="s">
        <v>91</v>
      </c>
      <c r="H530" s="62">
        <v>11170</v>
      </c>
      <c r="I530" s="62">
        <v>110659</v>
      </c>
      <c r="J530" s="62">
        <v>108256</v>
      </c>
      <c r="K530" s="62">
        <v>105715</v>
      </c>
      <c r="L530" s="62">
        <v>103173</v>
      </c>
      <c r="M530" s="62">
        <v>101089</v>
      </c>
      <c r="N530" s="62">
        <v>95547</v>
      </c>
      <c r="O530" s="62">
        <v>676194</v>
      </c>
      <c r="P530" s="85">
        <v>1311803</v>
      </c>
    </row>
    <row r="531" spans="1:16" ht="14.25" customHeight="1" x14ac:dyDescent="0.25">
      <c r="A531" s="190">
        <f t="shared" si="68"/>
        <v>175</v>
      </c>
      <c r="B531" s="114" t="s">
        <v>10</v>
      </c>
      <c r="C531" s="128" t="s">
        <v>653</v>
      </c>
      <c r="D531" s="130" t="s">
        <v>649</v>
      </c>
      <c r="E531" s="130" t="s">
        <v>650</v>
      </c>
      <c r="F531" s="10" t="s">
        <v>654</v>
      </c>
      <c r="G531" s="42" t="s">
        <v>5</v>
      </c>
      <c r="H531" s="59">
        <v>0</v>
      </c>
      <c r="I531" s="59">
        <v>7484</v>
      </c>
      <c r="J531" s="59">
        <v>7484</v>
      </c>
      <c r="K531" s="59">
        <v>7484</v>
      </c>
      <c r="L531" s="59">
        <v>7484</v>
      </c>
      <c r="M531" s="59">
        <v>7484</v>
      </c>
      <c r="N531" s="59">
        <v>7484</v>
      </c>
      <c r="O531" s="59">
        <v>57955</v>
      </c>
      <c r="P531" s="63">
        <v>102859</v>
      </c>
    </row>
    <row r="532" spans="1:16" ht="14.25" customHeight="1" x14ac:dyDescent="0.25">
      <c r="A532" s="191"/>
      <c r="B532" s="114"/>
      <c r="C532" s="129"/>
      <c r="D532" s="131"/>
      <c r="E532" s="131"/>
      <c r="F532" s="14" t="s">
        <v>655</v>
      </c>
      <c r="G532" s="14" t="s">
        <v>677</v>
      </c>
      <c r="H532" s="60">
        <v>2115</v>
      </c>
      <c r="I532" s="60">
        <v>3376</v>
      </c>
      <c r="J532" s="60">
        <v>3141</v>
      </c>
      <c r="K532" s="60">
        <v>2891</v>
      </c>
      <c r="L532" s="60">
        <v>2641</v>
      </c>
      <c r="M532" s="60">
        <v>2392</v>
      </c>
      <c r="N532" s="60">
        <v>2142</v>
      </c>
      <c r="O532" s="60">
        <v>8157</v>
      </c>
      <c r="P532" s="64">
        <v>26855</v>
      </c>
    </row>
    <row r="533" spans="1:16" ht="14.25" customHeight="1" x14ac:dyDescent="0.25">
      <c r="A533" s="192"/>
      <c r="B533" s="114"/>
      <c r="C533" s="129"/>
      <c r="D533" s="131"/>
      <c r="E533" s="131"/>
      <c r="F533" s="37"/>
      <c r="G533" s="12" t="s">
        <v>91</v>
      </c>
      <c r="H533" s="62">
        <v>2115</v>
      </c>
      <c r="I533" s="62">
        <v>10860</v>
      </c>
      <c r="J533" s="62">
        <v>10625</v>
      </c>
      <c r="K533" s="62">
        <v>10375</v>
      </c>
      <c r="L533" s="62">
        <v>10125</v>
      </c>
      <c r="M533" s="62">
        <v>9876</v>
      </c>
      <c r="N533" s="62">
        <v>9626</v>
      </c>
      <c r="O533" s="62">
        <v>66112</v>
      </c>
      <c r="P533" s="83">
        <v>129714</v>
      </c>
    </row>
    <row r="534" spans="1:16" ht="14.25" customHeight="1" x14ac:dyDescent="0.25">
      <c r="A534" s="190">
        <f t="shared" si="68"/>
        <v>176</v>
      </c>
      <c r="B534" s="114" t="s">
        <v>10</v>
      </c>
      <c r="C534" s="128" t="s">
        <v>648</v>
      </c>
      <c r="D534" s="130" t="s">
        <v>667</v>
      </c>
      <c r="E534" s="130" t="s">
        <v>668</v>
      </c>
      <c r="F534" s="10" t="s">
        <v>669</v>
      </c>
      <c r="G534" s="42" t="s">
        <v>5</v>
      </c>
      <c r="H534" s="59">
        <v>0</v>
      </c>
      <c r="I534" s="59">
        <v>46592</v>
      </c>
      <c r="J534" s="59">
        <v>46592</v>
      </c>
      <c r="K534" s="59">
        <v>46592</v>
      </c>
      <c r="L534" s="59">
        <v>46592</v>
      </c>
      <c r="M534" s="59">
        <v>46592</v>
      </c>
      <c r="N534" s="59">
        <v>46592</v>
      </c>
      <c r="O534" s="59">
        <v>594045</v>
      </c>
      <c r="P534" s="84">
        <v>873597</v>
      </c>
    </row>
    <row r="535" spans="1:16" ht="14.25" customHeight="1" x14ac:dyDescent="0.25">
      <c r="A535" s="191"/>
      <c r="B535" s="114"/>
      <c r="C535" s="129"/>
      <c r="D535" s="131"/>
      <c r="E535" s="131"/>
      <c r="F535" s="14" t="s">
        <v>670</v>
      </c>
      <c r="G535" s="14" t="s">
        <v>677</v>
      </c>
      <c r="H535" s="60">
        <v>14855</v>
      </c>
      <c r="I535" s="60">
        <v>30116</v>
      </c>
      <c r="J535" s="60">
        <v>28581</v>
      </c>
      <c r="K535" s="60">
        <v>26956</v>
      </c>
      <c r="L535" s="60">
        <v>25332</v>
      </c>
      <c r="M535" s="60">
        <v>23707</v>
      </c>
      <c r="N535" s="60">
        <v>22082</v>
      </c>
      <c r="O535" s="60">
        <v>139242</v>
      </c>
      <c r="P535" s="65">
        <v>310871</v>
      </c>
    </row>
    <row r="536" spans="1:16" ht="14.25" customHeight="1" x14ac:dyDescent="0.25">
      <c r="A536" s="192"/>
      <c r="B536" s="114"/>
      <c r="C536" s="129"/>
      <c r="D536" s="131"/>
      <c r="E536" s="131"/>
      <c r="F536" s="37"/>
      <c r="G536" s="12" t="s">
        <v>91</v>
      </c>
      <c r="H536" s="82">
        <v>14855</v>
      </c>
      <c r="I536" s="62">
        <v>76708</v>
      </c>
      <c r="J536" s="62">
        <v>75173</v>
      </c>
      <c r="K536" s="62">
        <v>73548</v>
      </c>
      <c r="L536" s="62">
        <v>71924</v>
      </c>
      <c r="M536" s="62">
        <v>70299</v>
      </c>
      <c r="N536" s="62">
        <v>68674</v>
      </c>
      <c r="O536" s="62">
        <v>733287</v>
      </c>
      <c r="P536" s="73">
        <v>1184468</v>
      </c>
    </row>
    <row r="537" spans="1:16" ht="14.25" customHeight="1" x14ac:dyDescent="0.25">
      <c r="A537" s="190">
        <f t="shared" si="68"/>
        <v>177</v>
      </c>
      <c r="B537" s="114" t="s">
        <v>10</v>
      </c>
      <c r="C537" s="128" t="s">
        <v>647</v>
      </c>
      <c r="D537" s="130" t="s">
        <v>667</v>
      </c>
      <c r="E537" s="130" t="s">
        <v>668</v>
      </c>
      <c r="F537" s="10" t="s">
        <v>671</v>
      </c>
      <c r="G537" s="42" t="s">
        <v>5</v>
      </c>
      <c r="H537" s="59">
        <v>0</v>
      </c>
      <c r="I537" s="59">
        <v>29684</v>
      </c>
      <c r="J537" s="59">
        <v>29684</v>
      </c>
      <c r="K537" s="59">
        <v>29684</v>
      </c>
      <c r="L537" s="59">
        <v>29684</v>
      </c>
      <c r="M537" s="59">
        <v>29684</v>
      </c>
      <c r="N537" s="59">
        <v>29684</v>
      </c>
      <c r="O537" s="59">
        <v>378466.1</v>
      </c>
      <c r="P537" s="84">
        <v>556570.1</v>
      </c>
    </row>
    <row r="538" spans="1:16" ht="14.25" customHeight="1" x14ac:dyDescent="0.25">
      <c r="A538" s="191"/>
      <c r="B538" s="114"/>
      <c r="C538" s="129"/>
      <c r="D538" s="131"/>
      <c r="E538" s="131"/>
      <c r="F538" s="14" t="s">
        <v>672</v>
      </c>
      <c r="G538" s="14" t="s">
        <v>677</v>
      </c>
      <c r="H538" s="60">
        <v>10273</v>
      </c>
      <c r="I538" s="60">
        <v>19187</v>
      </c>
      <c r="J538" s="60">
        <v>18209</v>
      </c>
      <c r="K538" s="60">
        <v>17174</v>
      </c>
      <c r="L538" s="60">
        <v>16139</v>
      </c>
      <c r="M538" s="60">
        <v>15104</v>
      </c>
      <c r="N538" s="60">
        <v>14068</v>
      </c>
      <c r="O538" s="60">
        <v>88710</v>
      </c>
      <c r="P538" s="65">
        <v>198864</v>
      </c>
    </row>
    <row r="539" spans="1:16" ht="14.25" customHeight="1" x14ac:dyDescent="0.25">
      <c r="A539" s="192"/>
      <c r="B539" s="114"/>
      <c r="C539" s="129"/>
      <c r="D539" s="131"/>
      <c r="E539" s="131"/>
      <c r="F539" s="37"/>
      <c r="G539" s="12" t="s">
        <v>91</v>
      </c>
      <c r="H539" s="62">
        <v>10273</v>
      </c>
      <c r="I539" s="62">
        <v>48871</v>
      </c>
      <c r="J539" s="62">
        <v>47893</v>
      </c>
      <c r="K539" s="62">
        <v>46858</v>
      </c>
      <c r="L539" s="62">
        <v>45823</v>
      </c>
      <c r="M539" s="62">
        <v>44788</v>
      </c>
      <c r="N539" s="62">
        <v>43752</v>
      </c>
      <c r="O539" s="62">
        <v>467176.1</v>
      </c>
      <c r="P539" s="73">
        <v>755434.1</v>
      </c>
    </row>
    <row r="540" spans="1:16" ht="14.25" customHeight="1" x14ac:dyDescent="0.25">
      <c r="A540" s="119">
        <f t="shared" si="68"/>
        <v>178</v>
      </c>
      <c r="B540" s="114" t="s">
        <v>10</v>
      </c>
      <c r="C540" s="128" t="s">
        <v>673</v>
      </c>
      <c r="D540" s="130" t="s">
        <v>680</v>
      </c>
      <c r="E540" s="130" t="s">
        <v>681</v>
      </c>
      <c r="F540" s="10" t="s">
        <v>678</v>
      </c>
      <c r="G540" s="42" t="s">
        <v>5</v>
      </c>
      <c r="H540" s="59">
        <v>0</v>
      </c>
      <c r="I540" s="59">
        <v>47259</v>
      </c>
      <c r="J540" s="59">
        <v>63012</v>
      </c>
      <c r="K540" s="59">
        <v>63012</v>
      </c>
      <c r="L540" s="59">
        <v>63012</v>
      </c>
      <c r="M540" s="59">
        <v>63012</v>
      </c>
      <c r="N540" s="59">
        <v>63012</v>
      </c>
      <c r="O540" s="59">
        <v>1134174</v>
      </c>
      <c r="P540" s="11">
        <v>1496493</v>
      </c>
    </row>
    <row r="541" spans="1:16" ht="14.25" customHeight="1" x14ac:dyDescent="0.25">
      <c r="A541" s="120"/>
      <c r="B541" s="114"/>
      <c r="C541" s="129"/>
      <c r="D541" s="131"/>
      <c r="E541" s="131"/>
      <c r="F541" s="14" t="s">
        <v>679</v>
      </c>
      <c r="G541" s="14" t="s">
        <v>677</v>
      </c>
      <c r="H541" s="60">
        <v>28838</v>
      </c>
      <c r="I541" s="60">
        <v>54684</v>
      </c>
      <c r="J541" s="60">
        <v>52770</v>
      </c>
      <c r="K541" s="60">
        <v>50460</v>
      </c>
      <c r="L541" s="60">
        <v>48149</v>
      </c>
      <c r="M541" s="60">
        <v>45839</v>
      </c>
      <c r="N541" s="60">
        <v>43529</v>
      </c>
      <c r="O541" s="60">
        <v>388585</v>
      </c>
      <c r="P541" s="15">
        <v>712854</v>
      </c>
    </row>
    <row r="542" spans="1:16" ht="14.25" customHeight="1" x14ac:dyDescent="0.25">
      <c r="A542" s="121"/>
      <c r="B542" s="114"/>
      <c r="C542" s="129"/>
      <c r="D542" s="131"/>
      <c r="E542" s="131"/>
      <c r="F542" s="37"/>
      <c r="G542" s="12" t="s">
        <v>91</v>
      </c>
      <c r="H542" s="62">
        <v>28838</v>
      </c>
      <c r="I542" s="62">
        <v>101943</v>
      </c>
      <c r="J542" s="62">
        <v>115782</v>
      </c>
      <c r="K542" s="62">
        <v>113472</v>
      </c>
      <c r="L542" s="62">
        <v>111161</v>
      </c>
      <c r="M542" s="62">
        <v>108851</v>
      </c>
      <c r="N542" s="62">
        <v>106541</v>
      </c>
      <c r="O542" s="62">
        <v>1522759</v>
      </c>
      <c r="P542" s="71">
        <v>2209347</v>
      </c>
    </row>
    <row r="543" spans="1:16" ht="14.25" customHeight="1" x14ac:dyDescent="0.25">
      <c r="A543" s="119">
        <f t="shared" si="68"/>
        <v>179</v>
      </c>
      <c r="B543" s="114" t="s">
        <v>10</v>
      </c>
      <c r="C543" s="128" t="s">
        <v>674</v>
      </c>
      <c r="D543" s="130" t="s">
        <v>680</v>
      </c>
      <c r="E543" s="130" t="s">
        <v>681</v>
      </c>
      <c r="F543" s="10" t="s">
        <v>682</v>
      </c>
      <c r="G543" s="42" t="s">
        <v>5</v>
      </c>
      <c r="H543" s="59">
        <v>0</v>
      </c>
      <c r="I543" s="59">
        <v>31172</v>
      </c>
      <c r="J543" s="59">
        <v>31172</v>
      </c>
      <c r="K543" s="59">
        <v>31172</v>
      </c>
      <c r="L543" s="59">
        <v>31172</v>
      </c>
      <c r="M543" s="59">
        <v>31172</v>
      </c>
      <c r="N543" s="59">
        <v>31172</v>
      </c>
      <c r="O543" s="59">
        <v>545535</v>
      </c>
      <c r="P543" s="63">
        <v>732567</v>
      </c>
    </row>
    <row r="544" spans="1:16" ht="14.25" customHeight="1" x14ac:dyDescent="0.25">
      <c r="A544" s="120"/>
      <c r="B544" s="114"/>
      <c r="C544" s="129"/>
      <c r="D544" s="131"/>
      <c r="E544" s="131"/>
      <c r="F544" s="14" t="s">
        <v>683</v>
      </c>
      <c r="G544" s="14" t="s">
        <v>677</v>
      </c>
      <c r="H544" s="60">
        <v>14737</v>
      </c>
      <c r="I544" s="60">
        <v>26769</v>
      </c>
      <c r="J544" s="60">
        <v>25832</v>
      </c>
      <c r="K544" s="60">
        <v>24701</v>
      </c>
      <c r="L544" s="60">
        <v>23570</v>
      </c>
      <c r="M544" s="60">
        <v>22439</v>
      </c>
      <c r="N544" s="60">
        <v>21308</v>
      </c>
      <c r="O544" s="60">
        <v>190199</v>
      </c>
      <c r="P544" s="64">
        <v>349555</v>
      </c>
    </row>
    <row r="545" spans="1:16" ht="14.25" customHeight="1" x14ac:dyDescent="0.25">
      <c r="A545" s="121"/>
      <c r="B545" s="114"/>
      <c r="C545" s="129"/>
      <c r="D545" s="131"/>
      <c r="E545" s="131"/>
      <c r="F545" s="37"/>
      <c r="G545" s="12" t="s">
        <v>91</v>
      </c>
      <c r="H545" s="62">
        <v>14737</v>
      </c>
      <c r="I545" s="62">
        <v>57941</v>
      </c>
      <c r="J545" s="62">
        <v>57004</v>
      </c>
      <c r="K545" s="62">
        <v>55873</v>
      </c>
      <c r="L545" s="62">
        <v>54742</v>
      </c>
      <c r="M545" s="62">
        <v>53611</v>
      </c>
      <c r="N545" s="62">
        <v>52480</v>
      </c>
      <c r="O545" s="62">
        <v>735734</v>
      </c>
      <c r="P545" s="71">
        <v>1082122</v>
      </c>
    </row>
    <row r="546" spans="1:16" ht="14.25" customHeight="1" x14ac:dyDescent="0.25">
      <c r="A546" s="119">
        <f t="shared" ref="A546:A567" si="69">A543+1</f>
        <v>180</v>
      </c>
      <c r="B546" s="114" t="s">
        <v>10</v>
      </c>
      <c r="C546" s="189" t="s">
        <v>744</v>
      </c>
      <c r="D546" s="188" t="s">
        <v>696</v>
      </c>
      <c r="E546" s="188" t="s">
        <v>695</v>
      </c>
      <c r="F546" s="108" t="s">
        <v>691</v>
      </c>
      <c r="G546" s="79" t="s">
        <v>5</v>
      </c>
      <c r="H546" s="102">
        <v>0</v>
      </c>
      <c r="I546" s="102">
        <v>15094</v>
      </c>
      <c r="J546" s="102">
        <v>30188</v>
      </c>
      <c r="K546" s="102">
        <v>30188</v>
      </c>
      <c r="L546" s="102">
        <v>30188</v>
      </c>
      <c r="M546" s="102">
        <v>30188</v>
      </c>
      <c r="N546" s="102">
        <v>30188</v>
      </c>
      <c r="O546" s="102">
        <v>399924</v>
      </c>
      <c r="P546" s="109">
        <v>565958</v>
      </c>
    </row>
    <row r="547" spans="1:16" ht="14.25" customHeight="1" x14ac:dyDescent="0.25">
      <c r="A547" s="120"/>
      <c r="B547" s="114"/>
      <c r="C547" s="189"/>
      <c r="D547" s="188"/>
      <c r="E547" s="188"/>
      <c r="F547" s="108" t="s">
        <v>693</v>
      </c>
      <c r="G547" s="108" t="s">
        <v>677</v>
      </c>
      <c r="H547" s="110">
        <v>5691</v>
      </c>
      <c r="I547" s="110">
        <v>24016</v>
      </c>
      <c r="J547" s="110">
        <v>23184</v>
      </c>
      <c r="K547" s="110">
        <v>19793</v>
      </c>
      <c r="L547" s="110">
        <v>17193</v>
      </c>
      <c r="M547" s="110">
        <v>16125</v>
      </c>
      <c r="N547" s="110">
        <v>15056</v>
      </c>
      <c r="O547" s="110">
        <v>98634</v>
      </c>
      <c r="P547" s="105">
        <v>219692</v>
      </c>
    </row>
    <row r="548" spans="1:16" ht="14.25" customHeight="1" x14ac:dyDescent="0.25">
      <c r="A548" s="121"/>
      <c r="B548" s="114"/>
      <c r="C548" s="189"/>
      <c r="D548" s="188"/>
      <c r="E548" s="188"/>
      <c r="F548" s="98"/>
      <c r="G548" s="111" t="s">
        <v>91</v>
      </c>
      <c r="H548" s="101">
        <v>5691</v>
      </c>
      <c r="I548" s="101">
        <v>39110</v>
      </c>
      <c r="J548" s="101">
        <v>53372</v>
      </c>
      <c r="K548" s="101">
        <v>49981</v>
      </c>
      <c r="L548" s="101">
        <v>47381</v>
      </c>
      <c r="M548" s="101">
        <v>46313</v>
      </c>
      <c r="N548" s="101">
        <v>45244</v>
      </c>
      <c r="O548" s="101">
        <v>498558</v>
      </c>
      <c r="P548" s="112">
        <v>785650</v>
      </c>
    </row>
    <row r="549" spans="1:16" ht="14.25" customHeight="1" x14ac:dyDescent="0.25">
      <c r="A549" s="119">
        <f t="shared" si="69"/>
        <v>181</v>
      </c>
      <c r="B549" s="114" t="s">
        <v>10</v>
      </c>
      <c r="C549" s="115" t="s">
        <v>735</v>
      </c>
      <c r="D549" s="188" t="s">
        <v>696</v>
      </c>
      <c r="E549" s="188" t="s">
        <v>362</v>
      </c>
      <c r="F549" s="108" t="s">
        <v>692</v>
      </c>
      <c r="G549" s="79" t="s">
        <v>5</v>
      </c>
      <c r="H549" s="102">
        <v>0</v>
      </c>
      <c r="I549" s="102">
        <v>0</v>
      </c>
      <c r="J549" s="102">
        <v>13900</v>
      </c>
      <c r="K549" s="102">
        <v>13900</v>
      </c>
      <c r="L549" s="102">
        <v>13900</v>
      </c>
      <c r="M549" s="102">
        <v>13900</v>
      </c>
      <c r="N549" s="102">
        <v>13900</v>
      </c>
      <c r="O549" s="102">
        <v>48638</v>
      </c>
      <c r="P549" s="63">
        <v>118138</v>
      </c>
    </row>
    <row r="550" spans="1:16" ht="14.25" customHeight="1" x14ac:dyDescent="0.25">
      <c r="A550" s="120"/>
      <c r="B550" s="114"/>
      <c r="C550" s="116"/>
      <c r="D550" s="188"/>
      <c r="E550" s="188"/>
      <c r="F550" s="108" t="s">
        <v>694</v>
      </c>
      <c r="G550" s="103" t="s">
        <v>677</v>
      </c>
      <c r="H550" s="110">
        <v>926</v>
      </c>
      <c r="I550" s="110">
        <v>4523</v>
      </c>
      <c r="J550" s="110">
        <v>3707</v>
      </c>
      <c r="K550" s="110">
        <v>2934</v>
      </c>
      <c r="L550" s="110">
        <v>2520</v>
      </c>
      <c r="M550" s="110">
        <v>2107</v>
      </c>
      <c r="N550" s="110">
        <v>1693</v>
      </c>
      <c r="O550" s="110">
        <v>2666</v>
      </c>
      <c r="P550" s="64">
        <v>21076</v>
      </c>
    </row>
    <row r="551" spans="1:16" ht="14.25" customHeight="1" x14ac:dyDescent="0.25">
      <c r="A551" s="121"/>
      <c r="B551" s="114"/>
      <c r="C551" s="116"/>
      <c r="D551" s="188"/>
      <c r="E551" s="188"/>
      <c r="F551" s="80"/>
      <c r="G551" s="81" t="s">
        <v>91</v>
      </c>
      <c r="H551" s="101">
        <v>926</v>
      </c>
      <c r="I551" s="101">
        <v>4523</v>
      </c>
      <c r="J551" s="101">
        <v>17607</v>
      </c>
      <c r="K551" s="101">
        <v>16834</v>
      </c>
      <c r="L551" s="101">
        <v>16420</v>
      </c>
      <c r="M551" s="101">
        <v>16007</v>
      </c>
      <c r="N551" s="101">
        <v>15593</v>
      </c>
      <c r="O551" s="101">
        <v>51304</v>
      </c>
      <c r="P551" s="83">
        <v>139214</v>
      </c>
    </row>
    <row r="552" spans="1:16" ht="14.25" customHeight="1" x14ac:dyDescent="0.25">
      <c r="A552" s="119">
        <f t="shared" si="69"/>
        <v>182</v>
      </c>
      <c r="B552" s="114" t="s">
        <v>10</v>
      </c>
      <c r="C552" s="115" t="s">
        <v>743</v>
      </c>
      <c r="D552" s="188" t="s">
        <v>697</v>
      </c>
      <c r="E552" s="188" t="s">
        <v>370</v>
      </c>
      <c r="F552" s="108" t="s">
        <v>698</v>
      </c>
      <c r="G552" s="79" t="s">
        <v>5</v>
      </c>
      <c r="H552" s="102">
        <v>0</v>
      </c>
      <c r="I552" s="102">
        <v>6057</v>
      </c>
      <c r="J552" s="102">
        <v>24228</v>
      </c>
      <c r="K552" s="102">
        <v>24228</v>
      </c>
      <c r="L552" s="102">
        <v>24228</v>
      </c>
      <c r="M552" s="102">
        <v>24228</v>
      </c>
      <c r="N552" s="102">
        <v>24228</v>
      </c>
      <c r="O552" s="102">
        <v>205895</v>
      </c>
      <c r="P552" s="63">
        <v>333092</v>
      </c>
    </row>
    <row r="553" spans="1:16" ht="14.25" customHeight="1" x14ac:dyDescent="0.25">
      <c r="A553" s="120"/>
      <c r="B553" s="114"/>
      <c r="C553" s="116"/>
      <c r="D553" s="188"/>
      <c r="E553" s="188"/>
      <c r="F553" s="108" t="s">
        <v>699</v>
      </c>
      <c r="G553" s="103" t="s">
        <v>677</v>
      </c>
      <c r="H553" s="110">
        <v>427</v>
      </c>
      <c r="I553" s="110">
        <v>11507</v>
      </c>
      <c r="J553" s="110">
        <v>11415</v>
      </c>
      <c r="K553" s="110">
        <v>9768</v>
      </c>
      <c r="L553" s="110">
        <v>8976</v>
      </c>
      <c r="M553" s="110">
        <v>8185</v>
      </c>
      <c r="N553" s="110">
        <v>7393</v>
      </c>
      <c r="O553" s="110">
        <v>30931</v>
      </c>
      <c r="P553" s="64">
        <v>88602</v>
      </c>
    </row>
    <row r="554" spans="1:16" ht="14.25" customHeight="1" x14ac:dyDescent="0.25">
      <c r="A554" s="121"/>
      <c r="B554" s="114"/>
      <c r="C554" s="116"/>
      <c r="D554" s="188"/>
      <c r="E554" s="188"/>
      <c r="F554" s="80"/>
      <c r="G554" s="81" t="s">
        <v>91</v>
      </c>
      <c r="H554" s="101">
        <v>427</v>
      </c>
      <c r="I554" s="101">
        <v>17564</v>
      </c>
      <c r="J554" s="101">
        <v>35643</v>
      </c>
      <c r="K554" s="101">
        <v>33996</v>
      </c>
      <c r="L554" s="101">
        <v>33204</v>
      </c>
      <c r="M554" s="101">
        <v>32413</v>
      </c>
      <c r="N554" s="101">
        <v>31621</v>
      </c>
      <c r="O554" s="101">
        <v>236826</v>
      </c>
      <c r="P554" s="83">
        <v>421694</v>
      </c>
    </row>
    <row r="555" spans="1:16" ht="14.25" customHeight="1" x14ac:dyDescent="0.25">
      <c r="A555" s="119">
        <f t="shared" si="69"/>
        <v>183</v>
      </c>
      <c r="B555" s="114" t="s">
        <v>10</v>
      </c>
      <c r="C555" s="115" t="s">
        <v>685</v>
      </c>
      <c r="D555" s="117" t="s">
        <v>689</v>
      </c>
      <c r="E555" s="117" t="s">
        <v>700</v>
      </c>
      <c r="F555" s="113"/>
      <c r="G555" s="79" t="s">
        <v>5</v>
      </c>
      <c r="H555" s="102">
        <v>0</v>
      </c>
      <c r="I555" s="102">
        <v>12953</v>
      </c>
      <c r="J555" s="102">
        <v>51812</v>
      </c>
      <c r="K555" s="102">
        <v>51812</v>
      </c>
      <c r="L555" s="102">
        <v>51812</v>
      </c>
      <c r="M555" s="102">
        <v>51812</v>
      </c>
      <c r="N555" s="102">
        <v>51812</v>
      </c>
      <c r="O555" s="102">
        <v>427465</v>
      </c>
      <c r="P555" s="63">
        <v>699478</v>
      </c>
    </row>
    <row r="556" spans="1:16" ht="14.25" customHeight="1" x14ac:dyDescent="0.25">
      <c r="A556" s="120"/>
      <c r="B556" s="114"/>
      <c r="C556" s="116"/>
      <c r="D556" s="118"/>
      <c r="E556" s="118"/>
      <c r="F556" s="108" t="s">
        <v>540</v>
      </c>
      <c r="G556" s="103" t="s">
        <v>677</v>
      </c>
      <c r="H556" s="110">
        <v>1111</v>
      </c>
      <c r="I556" s="110">
        <v>24262</v>
      </c>
      <c r="J556" s="110">
        <v>24657</v>
      </c>
      <c r="K556" s="110">
        <v>20685</v>
      </c>
      <c r="L556" s="110">
        <v>18975</v>
      </c>
      <c r="M556" s="110">
        <v>17264</v>
      </c>
      <c r="N556" s="110">
        <v>15554</v>
      </c>
      <c r="O556" s="110">
        <v>63147</v>
      </c>
      <c r="P556" s="64">
        <v>185655</v>
      </c>
    </row>
    <row r="557" spans="1:16" ht="14.25" customHeight="1" x14ac:dyDescent="0.25">
      <c r="A557" s="121"/>
      <c r="B557" s="114"/>
      <c r="C557" s="116"/>
      <c r="D557" s="118"/>
      <c r="E557" s="118"/>
      <c r="F557" s="80"/>
      <c r="G557" s="81" t="s">
        <v>91</v>
      </c>
      <c r="H557" s="101">
        <v>1111</v>
      </c>
      <c r="I557" s="101">
        <v>37215</v>
      </c>
      <c r="J557" s="101">
        <v>76469</v>
      </c>
      <c r="K557" s="101">
        <v>72497</v>
      </c>
      <c r="L557" s="101">
        <v>70787</v>
      </c>
      <c r="M557" s="101">
        <v>69076</v>
      </c>
      <c r="N557" s="101">
        <v>67366</v>
      </c>
      <c r="O557" s="101">
        <v>490612</v>
      </c>
      <c r="P557" s="83">
        <v>885133</v>
      </c>
    </row>
    <row r="558" spans="1:16" ht="14.25" customHeight="1" x14ac:dyDescent="0.25">
      <c r="A558" s="119">
        <f t="shared" si="69"/>
        <v>184</v>
      </c>
      <c r="B558" s="114" t="s">
        <v>10</v>
      </c>
      <c r="C558" s="115" t="s">
        <v>736</v>
      </c>
      <c r="D558" s="117" t="s">
        <v>689</v>
      </c>
      <c r="E558" s="117" t="s">
        <v>700</v>
      </c>
      <c r="F558" s="113"/>
      <c r="G558" s="79" t="s">
        <v>5</v>
      </c>
      <c r="H558" s="102">
        <v>0</v>
      </c>
      <c r="I558" s="102">
        <v>6117</v>
      </c>
      <c r="J558" s="102">
        <v>24468</v>
      </c>
      <c r="K558" s="102">
        <v>24468</v>
      </c>
      <c r="L558" s="102">
        <v>24468</v>
      </c>
      <c r="M558" s="102">
        <v>24468</v>
      </c>
      <c r="N558" s="102">
        <v>24468</v>
      </c>
      <c r="O558" s="102">
        <v>201878</v>
      </c>
      <c r="P558" s="63">
        <v>330335</v>
      </c>
    </row>
    <row r="559" spans="1:16" ht="14.25" customHeight="1" x14ac:dyDescent="0.25">
      <c r="A559" s="120"/>
      <c r="B559" s="114"/>
      <c r="C559" s="116"/>
      <c r="D559" s="118"/>
      <c r="E559" s="118"/>
      <c r="F559" s="108" t="s">
        <v>540</v>
      </c>
      <c r="G559" s="103" t="s">
        <v>677</v>
      </c>
      <c r="H559" s="110">
        <v>478</v>
      </c>
      <c r="I559" s="110">
        <v>11515</v>
      </c>
      <c r="J559" s="110">
        <v>11644</v>
      </c>
      <c r="K559" s="110">
        <v>9769</v>
      </c>
      <c r="L559" s="110">
        <v>8961</v>
      </c>
      <c r="M559" s="110">
        <v>8153</v>
      </c>
      <c r="N559" s="110">
        <v>7345</v>
      </c>
      <c r="O559" s="110">
        <v>29831</v>
      </c>
      <c r="P559" s="64">
        <v>87696</v>
      </c>
    </row>
    <row r="560" spans="1:16" ht="14.25" customHeight="1" x14ac:dyDescent="0.25">
      <c r="A560" s="121"/>
      <c r="B560" s="114"/>
      <c r="C560" s="116"/>
      <c r="D560" s="118"/>
      <c r="E560" s="118"/>
      <c r="F560" s="80"/>
      <c r="G560" s="81" t="s">
        <v>91</v>
      </c>
      <c r="H560" s="101">
        <v>478</v>
      </c>
      <c r="I560" s="101">
        <v>17632</v>
      </c>
      <c r="J560" s="101">
        <v>36112</v>
      </c>
      <c r="K560" s="101">
        <v>34237</v>
      </c>
      <c r="L560" s="101">
        <v>33429</v>
      </c>
      <c r="M560" s="101">
        <v>32621</v>
      </c>
      <c r="N560" s="101">
        <v>31813</v>
      </c>
      <c r="O560" s="101">
        <v>231709</v>
      </c>
      <c r="P560" s="83">
        <v>418031</v>
      </c>
    </row>
    <row r="561" spans="1:16" ht="14.25" customHeight="1" x14ac:dyDescent="0.25">
      <c r="A561" s="119">
        <f t="shared" si="69"/>
        <v>185</v>
      </c>
      <c r="B561" s="114" t="s">
        <v>10</v>
      </c>
      <c r="C561" s="115" t="s">
        <v>737</v>
      </c>
      <c r="D561" s="117" t="s">
        <v>684</v>
      </c>
      <c r="E561" s="117" t="s">
        <v>690</v>
      </c>
      <c r="F561" s="113"/>
      <c r="G561" s="79" t="s">
        <v>5</v>
      </c>
      <c r="H561" s="102">
        <v>0</v>
      </c>
      <c r="I561" s="102">
        <v>0</v>
      </c>
      <c r="J561" s="102">
        <v>76184</v>
      </c>
      <c r="K561" s="102">
        <v>76184</v>
      </c>
      <c r="L561" s="102">
        <v>76184</v>
      </c>
      <c r="M561" s="102">
        <v>76184</v>
      </c>
      <c r="N561" s="102">
        <v>76184</v>
      </c>
      <c r="O561" s="102">
        <v>647580</v>
      </c>
      <c r="P561" s="63">
        <v>1028500</v>
      </c>
    </row>
    <row r="562" spans="1:16" ht="14.25" customHeight="1" x14ac:dyDescent="0.25">
      <c r="A562" s="120"/>
      <c r="B562" s="114"/>
      <c r="C562" s="116"/>
      <c r="D562" s="118"/>
      <c r="E562" s="118"/>
      <c r="F562" s="108" t="s">
        <v>540</v>
      </c>
      <c r="G562" s="103" t="s">
        <v>677</v>
      </c>
      <c r="H562" s="110">
        <v>35</v>
      </c>
      <c r="I562" s="110">
        <v>13403</v>
      </c>
      <c r="J562" s="110">
        <v>33108</v>
      </c>
      <c r="K562" s="110">
        <v>33421</v>
      </c>
      <c r="L562" s="110">
        <v>31044</v>
      </c>
      <c r="M562" s="110">
        <v>28528</v>
      </c>
      <c r="N562" s="110">
        <v>26014</v>
      </c>
      <c r="O562" s="110">
        <v>89594</v>
      </c>
      <c r="P562" s="64">
        <v>255147</v>
      </c>
    </row>
    <row r="563" spans="1:16" ht="14.25" customHeight="1" x14ac:dyDescent="0.25">
      <c r="A563" s="121"/>
      <c r="B563" s="114"/>
      <c r="C563" s="116"/>
      <c r="D563" s="118"/>
      <c r="E563" s="118"/>
      <c r="F563" s="80"/>
      <c r="G563" s="81" t="s">
        <v>91</v>
      </c>
      <c r="H563" s="101">
        <v>35</v>
      </c>
      <c r="I563" s="101">
        <v>13403</v>
      </c>
      <c r="J563" s="101">
        <v>109292</v>
      </c>
      <c r="K563" s="101">
        <v>109605</v>
      </c>
      <c r="L563" s="101">
        <v>107228</v>
      </c>
      <c r="M563" s="101">
        <v>104712</v>
      </c>
      <c r="N563" s="101">
        <v>102198</v>
      </c>
      <c r="O563" s="101">
        <v>737174</v>
      </c>
      <c r="P563" s="83">
        <v>1283647</v>
      </c>
    </row>
    <row r="564" spans="1:16" ht="14.25" customHeight="1" x14ac:dyDescent="0.25">
      <c r="A564" s="119">
        <f t="shared" si="69"/>
        <v>186</v>
      </c>
      <c r="B564" s="114" t="s">
        <v>10</v>
      </c>
      <c r="C564" s="115" t="s">
        <v>688</v>
      </c>
      <c r="D564" s="117" t="s">
        <v>684</v>
      </c>
      <c r="E564" s="117" t="s">
        <v>690</v>
      </c>
      <c r="F564" s="113"/>
      <c r="G564" s="79" t="s">
        <v>5</v>
      </c>
      <c r="H564" s="102">
        <v>0</v>
      </c>
      <c r="I564" s="102">
        <v>6314</v>
      </c>
      <c r="J564" s="102">
        <v>25256</v>
      </c>
      <c r="K564" s="102">
        <v>25256</v>
      </c>
      <c r="L564" s="102">
        <v>25256</v>
      </c>
      <c r="M564" s="102">
        <v>25256</v>
      </c>
      <c r="N564" s="102">
        <v>25256</v>
      </c>
      <c r="O564" s="102">
        <v>208350</v>
      </c>
      <c r="P564" s="63">
        <v>340944</v>
      </c>
    </row>
    <row r="565" spans="1:16" ht="14.25" customHeight="1" x14ac:dyDescent="0.25">
      <c r="A565" s="120"/>
      <c r="B565" s="114"/>
      <c r="C565" s="116"/>
      <c r="D565" s="118"/>
      <c r="E565" s="118"/>
      <c r="F565" s="108" t="s">
        <v>540</v>
      </c>
      <c r="G565" s="103" t="s">
        <v>677</v>
      </c>
      <c r="H565" s="110">
        <v>70</v>
      </c>
      <c r="I565" s="110">
        <v>7820</v>
      </c>
      <c r="J565" s="110">
        <v>10916</v>
      </c>
      <c r="K565" s="110">
        <v>10082</v>
      </c>
      <c r="L565" s="110">
        <v>9249</v>
      </c>
      <c r="M565" s="110">
        <v>8415</v>
      </c>
      <c r="N565" s="110">
        <v>7581</v>
      </c>
      <c r="O565" s="110">
        <v>30776</v>
      </c>
      <c r="P565" s="64">
        <v>84909</v>
      </c>
    </row>
    <row r="566" spans="1:16" ht="14.25" customHeight="1" x14ac:dyDescent="0.25">
      <c r="A566" s="121"/>
      <c r="B566" s="114"/>
      <c r="C566" s="116"/>
      <c r="D566" s="118"/>
      <c r="E566" s="118"/>
      <c r="F566" s="80"/>
      <c r="G566" s="81" t="s">
        <v>91</v>
      </c>
      <c r="H566" s="101">
        <v>70</v>
      </c>
      <c r="I566" s="101">
        <v>14134</v>
      </c>
      <c r="J566" s="101">
        <v>36172</v>
      </c>
      <c r="K566" s="101">
        <v>35338</v>
      </c>
      <c r="L566" s="101">
        <v>34505</v>
      </c>
      <c r="M566" s="101">
        <v>33671</v>
      </c>
      <c r="N566" s="101">
        <v>32837</v>
      </c>
      <c r="O566" s="101">
        <v>239126</v>
      </c>
      <c r="P566" s="83">
        <v>425853</v>
      </c>
    </row>
    <row r="567" spans="1:16" ht="14.25" hidden="1" customHeight="1" outlineLevel="1" x14ac:dyDescent="0.25">
      <c r="A567" s="119">
        <f t="shared" si="69"/>
        <v>187</v>
      </c>
      <c r="B567" s="114" t="s">
        <v>10</v>
      </c>
      <c r="C567" s="128"/>
      <c r="D567" s="130"/>
      <c r="E567" s="130"/>
      <c r="F567" s="10"/>
      <c r="G567" s="42" t="s">
        <v>5</v>
      </c>
      <c r="H567" s="67"/>
      <c r="I567" s="67"/>
      <c r="J567" s="67"/>
      <c r="K567" s="67"/>
      <c r="L567" s="67"/>
      <c r="M567" s="67"/>
      <c r="N567" s="67"/>
      <c r="O567" s="67"/>
      <c r="P567" s="11">
        <v>0</v>
      </c>
    </row>
    <row r="568" spans="1:16" ht="14.25" hidden="1" customHeight="1" outlineLevel="1" x14ac:dyDescent="0.25">
      <c r="A568" s="120"/>
      <c r="B568" s="114"/>
      <c r="C568" s="129"/>
      <c r="D568" s="131"/>
      <c r="E568" s="131"/>
      <c r="F568" s="41" t="s">
        <v>540</v>
      </c>
      <c r="G568" s="14" t="s">
        <v>677</v>
      </c>
      <c r="H568" s="40"/>
      <c r="I568" s="40"/>
      <c r="J568" s="40"/>
      <c r="K568" s="40"/>
      <c r="L568" s="40"/>
      <c r="M568" s="40"/>
      <c r="N568" s="40"/>
      <c r="O568" s="40"/>
      <c r="P568" s="15">
        <v>0</v>
      </c>
    </row>
    <row r="569" spans="1:16" ht="14.25" hidden="1" customHeight="1" outlineLevel="1" x14ac:dyDescent="0.25">
      <c r="A569" s="121"/>
      <c r="B569" s="114"/>
      <c r="C569" s="129"/>
      <c r="D569" s="131"/>
      <c r="E569" s="131"/>
      <c r="F569" s="37"/>
      <c r="G569" s="12" t="s">
        <v>91</v>
      </c>
      <c r="H569" s="44">
        <v>0</v>
      </c>
      <c r="I569" s="44">
        <v>0</v>
      </c>
      <c r="J569" s="44">
        <v>0</v>
      </c>
      <c r="K569" s="44">
        <v>0</v>
      </c>
      <c r="L569" s="44">
        <v>0</v>
      </c>
      <c r="M569" s="44">
        <v>0</v>
      </c>
      <c r="N569" s="44">
        <v>0</v>
      </c>
      <c r="O569" s="44">
        <v>0</v>
      </c>
      <c r="P569" s="71">
        <v>0</v>
      </c>
    </row>
    <row r="570" spans="1:16" ht="14.25" hidden="1" customHeight="1" outlineLevel="1" x14ac:dyDescent="0.25">
      <c r="A570" s="119">
        <f t="shared" ref="A570" si="70">A567+1</f>
        <v>188</v>
      </c>
      <c r="B570" s="114"/>
      <c r="C570" s="128"/>
      <c r="D570" s="130"/>
      <c r="E570" s="130"/>
      <c r="F570" s="10"/>
      <c r="G570" s="42" t="s">
        <v>5</v>
      </c>
      <c r="H570" s="67"/>
      <c r="I570" s="67"/>
      <c r="J570" s="67"/>
      <c r="K570" s="67"/>
      <c r="L570" s="67"/>
      <c r="M570" s="67"/>
      <c r="N570" s="67"/>
      <c r="O570" s="67"/>
      <c r="P570" s="11">
        <v>0</v>
      </c>
    </row>
    <row r="571" spans="1:16" ht="14.25" hidden="1" customHeight="1" outlineLevel="1" x14ac:dyDescent="0.25">
      <c r="A571" s="120"/>
      <c r="B571" s="114"/>
      <c r="C571" s="129"/>
      <c r="D571" s="131"/>
      <c r="E571" s="131"/>
      <c r="F571" s="41" t="s">
        <v>540</v>
      </c>
      <c r="G571" s="14" t="s">
        <v>677</v>
      </c>
      <c r="H571" s="40"/>
      <c r="I571" s="40"/>
      <c r="J571" s="40"/>
      <c r="K571" s="40"/>
      <c r="L571" s="40"/>
      <c r="M571" s="40"/>
      <c r="N571" s="40"/>
      <c r="O571" s="40"/>
      <c r="P571" s="15">
        <v>0</v>
      </c>
    </row>
    <row r="572" spans="1:16" ht="14.25" hidden="1" customHeight="1" outlineLevel="1" x14ac:dyDescent="0.25">
      <c r="A572" s="121"/>
      <c r="B572" s="114"/>
      <c r="C572" s="129"/>
      <c r="D572" s="131"/>
      <c r="E572" s="131"/>
      <c r="F572" s="37"/>
      <c r="G572" s="12" t="s">
        <v>91</v>
      </c>
      <c r="H572" s="44">
        <v>0</v>
      </c>
      <c r="I572" s="44">
        <v>0</v>
      </c>
      <c r="J572" s="44">
        <v>0</v>
      </c>
      <c r="K572" s="44">
        <v>0</v>
      </c>
      <c r="L572" s="44">
        <v>0</v>
      </c>
      <c r="M572" s="44">
        <v>0</v>
      </c>
      <c r="N572" s="44">
        <v>0</v>
      </c>
      <c r="O572" s="44">
        <v>0</v>
      </c>
      <c r="P572" s="71">
        <v>0</v>
      </c>
    </row>
    <row r="573" spans="1:16" ht="14.25" hidden="1" customHeight="1" outlineLevel="1" x14ac:dyDescent="0.25">
      <c r="A573" s="131"/>
      <c r="B573" s="114" t="s">
        <v>10</v>
      </c>
      <c r="C573" s="128"/>
      <c r="D573" s="130"/>
      <c r="E573" s="130"/>
      <c r="F573" s="10"/>
      <c r="G573" s="42" t="s">
        <v>5</v>
      </c>
      <c r="H573" s="67"/>
      <c r="I573" s="67"/>
      <c r="J573" s="67"/>
      <c r="K573" s="67"/>
      <c r="L573" s="67"/>
      <c r="M573" s="67"/>
      <c r="N573" s="67"/>
      <c r="O573" s="67"/>
      <c r="P573" s="11">
        <v>0</v>
      </c>
    </row>
    <row r="574" spans="1:16" ht="14.25" hidden="1" customHeight="1" outlineLevel="1" x14ac:dyDescent="0.25">
      <c r="A574" s="131"/>
      <c r="B574" s="114"/>
      <c r="C574" s="129"/>
      <c r="D574" s="131"/>
      <c r="E574" s="131"/>
      <c r="F574" s="41" t="s">
        <v>540</v>
      </c>
      <c r="G574" s="14" t="s">
        <v>677</v>
      </c>
      <c r="H574" s="40"/>
      <c r="I574" s="40"/>
      <c r="J574" s="40"/>
      <c r="K574" s="40"/>
      <c r="L574" s="40"/>
      <c r="M574" s="40"/>
      <c r="N574" s="40"/>
      <c r="O574" s="40"/>
      <c r="P574" s="15">
        <v>0</v>
      </c>
    </row>
    <row r="575" spans="1:16" ht="14.25" hidden="1" customHeight="1" outlineLevel="1" x14ac:dyDescent="0.25">
      <c r="A575" s="131"/>
      <c r="B575" s="114"/>
      <c r="C575" s="129"/>
      <c r="D575" s="131"/>
      <c r="E575" s="131"/>
      <c r="F575" s="37"/>
      <c r="G575" s="12" t="s">
        <v>91</v>
      </c>
      <c r="H575" s="44">
        <v>0</v>
      </c>
      <c r="I575" s="44">
        <v>0</v>
      </c>
      <c r="J575" s="44">
        <v>0</v>
      </c>
      <c r="K575" s="44">
        <v>0</v>
      </c>
      <c r="L575" s="44">
        <v>0</v>
      </c>
      <c r="M575" s="44">
        <v>0</v>
      </c>
      <c r="N575" s="44">
        <v>0</v>
      </c>
      <c r="O575" s="44">
        <v>0</v>
      </c>
      <c r="P575" s="75">
        <v>0</v>
      </c>
    </row>
    <row r="576" spans="1:16" ht="14.25" hidden="1" customHeight="1" outlineLevel="1" x14ac:dyDescent="0.25">
      <c r="A576" s="131"/>
      <c r="B576" s="114" t="s">
        <v>10</v>
      </c>
      <c r="C576" s="128"/>
      <c r="D576" s="130"/>
      <c r="E576" s="130"/>
      <c r="F576" s="10"/>
      <c r="G576" s="42" t="s">
        <v>5</v>
      </c>
      <c r="H576" s="67"/>
      <c r="I576" s="67"/>
      <c r="J576" s="67"/>
      <c r="K576" s="67"/>
      <c r="L576" s="67"/>
      <c r="M576" s="67"/>
      <c r="N576" s="67"/>
      <c r="O576" s="67"/>
      <c r="P576" s="11">
        <v>0</v>
      </c>
    </row>
    <row r="577" spans="1:17" ht="14.25" hidden="1" customHeight="1" outlineLevel="1" x14ac:dyDescent="0.25">
      <c r="A577" s="131"/>
      <c r="B577" s="114"/>
      <c r="C577" s="129"/>
      <c r="D577" s="131"/>
      <c r="E577" s="131"/>
      <c r="F577" s="41" t="s">
        <v>540</v>
      </c>
      <c r="G577" s="14" t="s">
        <v>677</v>
      </c>
      <c r="H577" s="40"/>
      <c r="I577" s="40"/>
      <c r="J577" s="40"/>
      <c r="K577" s="40"/>
      <c r="L577" s="40"/>
      <c r="M577" s="40"/>
      <c r="N577" s="40"/>
      <c r="O577" s="40"/>
      <c r="P577" s="15">
        <v>0</v>
      </c>
    </row>
    <row r="578" spans="1:17" ht="14.25" hidden="1" customHeight="1" outlineLevel="1" x14ac:dyDescent="0.25">
      <c r="A578" s="131"/>
      <c r="B578" s="114"/>
      <c r="C578" s="129"/>
      <c r="D578" s="131"/>
      <c r="E578" s="131"/>
      <c r="F578" s="37"/>
      <c r="G578" s="12" t="s">
        <v>91</v>
      </c>
      <c r="H578" s="44">
        <v>0</v>
      </c>
      <c r="I578" s="44">
        <v>0</v>
      </c>
      <c r="J578" s="44">
        <v>0</v>
      </c>
      <c r="K578" s="44">
        <v>0</v>
      </c>
      <c r="L578" s="44">
        <v>0</v>
      </c>
      <c r="M578" s="44">
        <v>0</v>
      </c>
      <c r="N578" s="44">
        <v>0</v>
      </c>
      <c r="O578" s="44">
        <v>0</v>
      </c>
      <c r="P578" s="75">
        <v>0</v>
      </c>
    </row>
    <row r="579" spans="1:17" ht="13.5" customHeight="1" collapsed="1" x14ac:dyDescent="0.25">
      <c r="A579" s="186"/>
      <c r="B579" s="185" t="s">
        <v>3</v>
      </c>
      <c r="C579" s="187" t="s">
        <v>415</v>
      </c>
      <c r="D579" s="185" t="s">
        <v>3</v>
      </c>
      <c r="E579" s="185" t="s">
        <v>3</v>
      </c>
      <c r="F579" s="185" t="s">
        <v>3</v>
      </c>
      <c r="G579" s="24" t="s">
        <v>5</v>
      </c>
      <c r="H579" s="99">
        <v>6818394</v>
      </c>
      <c r="I579" s="99">
        <v>5730730</v>
      </c>
      <c r="J579" s="99">
        <v>5705168</v>
      </c>
      <c r="K579" s="99">
        <v>5310729</v>
      </c>
      <c r="L579" s="99">
        <v>5176814</v>
      </c>
      <c r="M579" s="99">
        <v>5077617</v>
      </c>
      <c r="N579" s="99">
        <v>5028801</v>
      </c>
      <c r="O579" s="99">
        <v>48730740.550000004</v>
      </c>
      <c r="P579" s="99">
        <v>87578993.549999997</v>
      </c>
    </row>
    <row r="580" spans="1:17" ht="13.5" customHeight="1" x14ac:dyDescent="0.25">
      <c r="A580" s="186"/>
      <c r="B580" s="114"/>
      <c r="C580" s="187"/>
      <c r="D580" s="114"/>
      <c r="E580" s="114"/>
      <c r="F580" s="185"/>
      <c r="G580" s="25" t="s">
        <v>8</v>
      </c>
      <c r="H580" s="100">
        <v>2357147</v>
      </c>
      <c r="I580" s="100">
        <v>2572006</v>
      </c>
      <c r="J580" s="100">
        <v>2466957</v>
      </c>
      <c r="K580" s="100">
        <v>2287252</v>
      </c>
      <c r="L580" s="100">
        <v>2114840</v>
      </c>
      <c r="M580" s="100">
        <v>1947232</v>
      </c>
      <c r="N580" s="100">
        <v>1759647</v>
      </c>
      <c r="O580" s="100">
        <v>10865146</v>
      </c>
      <c r="P580" s="100">
        <v>26370227</v>
      </c>
      <c r="Q580" s="78"/>
    </row>
    <row r="581" spans="1:17" ht="15" customHeight="1" x14ac:dyDescent="0.25">
      <c r="A581" s="186"/>
      <c r="B581" s="114"/>
      <c r="C581" s="187"/>
      <c r="D581" s="114"/>
      <c r="E581" s="114"/>
      <c r="F581" s="185"/>
      <c r="G581" s="26" t="s">
        <v>416</v>
      </c>
      <c r="H581" s="91">
        <v>9175541</v>
      </c>
      <c r="I581" s="91">
        <v>8302736</v>
      </c>
      <c r="J581" s="91">
        <v>8172125</v>
      </c>
      <c r="K581" s="91">
        <v>7597981</v>
      </c>
      <c r="L581" s="91">
        <v>7291654</v>
      </c>
      <c r="M581" s="91">
        <v>7024849</v>
      </c>
      <c r="N581" s="91">
        <v>6788448</v>
      </c>
      <c r="O581" s="91">
        <v>59595886.550000004</v>
      </c>
      <c r="P581" s="91">
        <v>113949220.55</v>
      </c>
    </row>
    <row r="582" spans="1:17" ht="17.25" customHeight="1" x14ac:dyDescent="0.25">
      <c r="A582" s="27"/>
      <c r="B582" s="3"/>
      <c r="C582" s="88"/>
      <c r="D582" s="3"/>
      <c r="E582" s="3"/>
      <c r="F582" s="89"/>
      <c r="G582" s="92" t="s">
        <v>686</v>
      </c>
      <c r="H582" s="93"/>
      <c r="I582" s="90"/>
      <c r="J582" s="90"/>
      <c r="K582" s="90"/>
      <c r="L582" s="90"/>
      <c r="M582" s="90"/>
      <c r="N582" s="90"/>
      <c r="O582" s="90"/>
      <c r="P582" s="90"/>
    </row>
    <row r="583" spans="1:17" ht="13.8" x14ac:dyDescent="0.25">
      <c r="A583" s="177" t="s">
        <v>4</v>
      </c>
      <c r="B583" s="178"/>
      <c r="C583" s="178"/>
      <c r="D583" s="178"/>
      <c r="E583" s="178"/>
      <c r="F583" s="178"/>
      <c r="G583" s="178"/>
      <c r="H583" s="178"/>
      <c r="I583" s="178"/>
      <c r="J583" s="178"/>
      <c r="K583" s="178"/>
      <c r="L583" s="178"/>
      <c r="M583" s="178"/>
      <c r="N583" s="178"/>
      <c r="O583" s="178"/>
      <c r="P583" s="178"/>
    </row>
    <row r="584" spans="1:17" x14ac:dyDescent="0.25">
      <c r="A584" s="6">
        <v>1</v>
      </c>
      <c r="B584" s="6">
        <v>2</v>
      </c>
      <c r="C584" s="6">
        <v>3</v>
      </c>
      <c r="D584" s="6">
        <v>4</v>
      </c>
      <c r="E584" s="6">
        <v>5</v>
      </c>
      <c r="F584" s="19">
        <v>6</v>
      </c>
      <c r="G584" s="32">
        <v>7</v>
      </c>
      <c r="H584" s="32">
        <v>9</v>
      </c>
      <c r="I584" s="32">
        <v>10</v>
      </c>
      <c r="J584" s="7">
        <v>11</v>
      </c>
      <c r="K584" s="7">
        <v>12</v>
      </c>
      <c r="L584" s="7">
        <v>13</v>
      </c>
      <c r="M584" s="7">
        <v>14</v>
      </c>
      <c r="N584" s="7">
        <v>15</v>
      </c>
      <c r="O584" s="7">
        <v>16</v>
      </c>
      <c r="P584" s="7">
        <v>17</v>
      </c>
    </row>
    <row r="585" spans="1:17" ht="17.25" customHeight="1" x14ac:dyDescent="0.25">
      <c r="A585" s="119">
        <v>1</v>
      </c>
      <c r="B585" s="150" t="s">
        <v>10</v>
      </c>
      <c r="C585" s="179" t="s">
        <v>738</v>
      </c>
      <c r="D585" s="141" t="s">
        <v>418</v>
      </c>
      <c r="E585" s="182" t="s">
        <v>122</v>
      </c>
      <c r="F585" s="168" t="s">
        <v>504</v>
      </c>
      <c r="G585" s="10" t="s">
        <v>5</v>
      </c>
      <c r="H585" s="49">
        <v>10968</v>
      </c>
      <c r="I585" s="56">
        <v>7850</v>
      </c>
      <c r="J585" s="95">
        <v>0</v>
      </c>
      <c r="K585" s="50">
        <v>0</v>
      </c>
      <c r="L585" s="50">
        <v>0</v>
      </c>
      <c r="M585" s="50">
        <v>0</v>
      </c>
      <c r="N585" s="50">
        <v>0</v>
      </c>
      <c r="O585" s="94">
        <v>0</v>
      </c>
      <c r="P585" s="76">
        <v>18818</v>
      </c>
    </row>
    <row r="586" spans="1:17" ht="17.25" customHeight="1" x14ac:dyDescent="0.25">
      <c r="A586" s="120"/>
      <c r="B586" s="151"/>
      <c r="C586" s="180"/>
      <c r="D586" s="142"/>
      <c r="E586" s="183"/>
      <c r="F586" s="169"/>
      <c r="G586" s="14" t="s">
        <v>8</v>
      </c>
      <c r="H586" s="51">
        <v>435</v>
      </c>
      <c r="I586" s="57">
        <v>146</v>
      </c>
      <c r="J586" s="96">
        <v>0</v>
      </c>
      <c r="K586" s="97">
        <v>0</v>
      </c>
      <c r="L586" s="97">
        <v>0</v>
      </c>
      <c r="M586" s="97">
        <v>0</v>
      </c>
      <c r="N586" s="97">
        <v>0</v>
      </c>
      <c r="O586" s="96">
        <v>0</v>
      </c>
      <c r="P586" s="76">
        <v>581</v>
      </c>
    </row>
    <row r="587" spans="1:17" x14ac:dyDescent="0.25">
      <c r="A587" s="121"/>
      <c r="B587" s="152"/>
      <c r="C587" s="181"/>
      <c r="D587" s="143"/>
      <c r="E587" s="184"/>
      <c r="F587" s="170"/>
      <c r="G587" s="12" t="s">
        <v>91</v>
      </c>
      <c r="H587" s="52">
        <v>11403</v>
      </c>
      <c r="I587" s="52">
        <v>7996</v>
      </c>
      <c r="J587" s="68">
        <v>0</v>
      </c>
      <c r="K587" s="68">
        <v>0</v>
      </c>
      <c r="L587" s="68">
        <v>0</v>
      </c>
      <c r="M587" s="68">
        <v>0</v>
      </c>
      <c r="N587" s="68">
        <v>0</v>
      </c>
      <c r="O587" s="68">
        <v>0</v>
      </c>
      <c r="P587" s="77">
        <v>19399</v>
      </c>
    </row>
    <row r="588" spans="1:17" x14ac:dyDescent="0.25">
      <c r="A588" s="119">
        <v>2</v>
      </c>
      <c r="B588" s="150" t="s">
        <v>10</v>
      </c>
      <c r="C588" s="162" t="s">
        <v>503</v>
      </c>
      <c r="D588" s="141" t="s">
        <v>39</v>
      </c>
      <c r="E588" s="165" t="s">
        <v>511</v>
      </c>
      <c r="F588" s="168" t="s">
        <v>507</v>
      </c>
      <c r="G588" s="10" t="s">
        <v>5</v>
      </c>
      <c r="H588" s="53">
        <v>46540</v>
      </c>
      <c r="I588" s="53">
        <v>46540</v>
      </c>
      <c r="J588" s="53">
        <v>46540</v>
      </c>
      <c r="K588" s="53">
        <v>46540</v>
      </c>
      <c r="L588" s="53">
        <v>46540</v>
      </c>
      <c r="M588" s="53">
        <v>46540</v>
      </c>
      <c r="N588" s="53">
        <v>46540</v>
      </c>
      <c r="O588" s="53">
        <v>139620</v>
      </c>
      <c r="P588" s="76">
        <v>465400</v>
      </c>
    </row>
    <row r="589" spans="1:17" x14ac:dyDescent="0.25">
      <c r="A589" s="120"/>
      <c r="B589" s="151"/>
      <c r="C589" s="163"/>
      <c r="D589" s="142"/>
      <c r="E589" s="166"/>
      <c r="F589" s="169"/>
      <c r="G589" s="14" t="s">
        <v>8</v>
      </c>
      <c r="H589" s="51">
        <v>12511</v>
      </c>
      <c r="I589" s="51">
        <v>11460</v>
      </c>
      <c r="J589" s="55">
        <v>10206</v>
      </c>
      <c r="K589" s="55">
        <v>8879</v>
      </c>
      <c r="L589" s="55">
        <v>7583</v>
      </c>
      <c r="M589" s="55">
        <v>6286</v>
      </c>
      <c r="N589" s="55">
        <v>5006</v>
      </c>
      <c r="O589" s="51">
        <v>7195</v>
      </c>
      <c r="P589" s="76">
        <v>69126</v>
      </c>
    </row>
    <row r="590" spans="1:17" x14ac:dyDescent="0.25">
      <c r="A590" s="121"/>
      <c r="B590" s="152"/>
      <c r="C590" s="164"/>
      <c r="D590" s="143"/>
      <c r="E590" s="167"/>
      <c r="F590" s="170"/>
      <c r="G590" s="12" t="s">
        <v>91</v>
      </c>
      <c r="H590" s="52">
        <v>59051</v>
      </c>
      <c r="I590" s="52">
        <v>58000</v>
      </c>
      <c r="J590" s="52">
        <v>56746</v>
      </c>
      <c r="K590" s="52">
        <v>55419</v>
      </c>
      <c r="L590" s="52">
        <v>54123</v>
      </c>
      <c r="M590" s="52">
        <v>52826</v>
      </c>
      <c r="N590" s="52">
        <v>51546</v>
      </c>
      <c r="O590" s="52">
        <v>146815</v>
      </c>
      <c r="P590" s="77">
        <v>534526</v>
      </c>
    </row>
    <row r="591" spans="1:17" x14ac:dyDescent="0.25">
      <c r="A591" s="119">
        <v>3</v>
      </c>
      <c r="B591" s="150" t="s">
        <v>10</v>
      </c>
      <c r="C591" s="174" t="s">
        <v>38</v>
      </c>
      <c r="D591" s="141" t="s">
        <v>40</v>
      </c>
      <c r="E591" s="165" t="s">
        <v>512</v>
      </c>
      <c r="F591" s="168" t="s">
        <v>508</v>
      </c>
      <c r="G591" s="10" t="s">
        <v>5</v>
      </c>
      <c r="H591" s="53">
        <v>12384</v>
      </c>
      <c r="I591" s="53">
        <v>12384</v>
      </c>
      <c r="J591" s="53">
        <v>12384</v>
      </c>
      <c r="K591" s="53">
        <v>12384</v>
      </c>
      <c r="L591" s="53">
        <v>12384</v>
      </c>
      <c r="M591" s="53">
        <v>12384</v>
      </c>
      <c r="N591" s="53">
        <v>12384</v>
      </c>
      <c r="O591" s="53">
        <v>72260</v>
      </c>
      <c r="P591" s="76">
        <v>158948</v>
      </c>
    </row>
    <row r="592" spans="1:17" x14ac:dyDescent="0.25">
      <c r="A592" s="120"/>
      <c r="B592" s="151"/>
      <c r="C592" s="175"/>
      <c r="D592" s="142"/>
      <c r="E592" s="166"/>
      <c r="F592" s="169"/>
      <c r="G592" s="14" t="s">
        <v>8</v>
      </c>
      <c r="H592" s="51">
        <v>4289</v>
      </c>
      <c r="I592" s="51">
        <v>4002</v>
      </c>
      <c r="J592" s="55">
        <v>3669</v>
      </c>
      <c r="K592" s="58">
        <v>3313</v>
      </c>
      <c r="L592" s="58">
        <v>2969</v>
      </c>
      <c r="M592" s="58">
        <v>2623</v>
      </c>
      <c r="N592" s="58">
        <v>2284</v>
      </c>
      <c r="O592" s="51">
        <v>6419</v>
      </c>
      <c r="P592" s="76">
        <v>29568</v>
      </c>
    </row>
    <row r="593" spans="1:16" x14ac:dyDescent="0.25">
      <c r="A593" s="121"/>
      <c r="B593" s="152"/>
      <c r="C593" s="176"/>
      <c r="D593" s="143"/>
      <c r="E593" s="167"/>
      <c r="F593" s="170"/>
      <c r="G593" s="12" t="s">
        <v>91</v>
      </c>
      <c r="H593" s="52">
        <v>16673</v>
      </c>
      <c r="I593" s="52">
        <v>16386</v>
      </c>
      <c r="J593" s="52">
        <v>16053</v>
      </c>
      <c r="K593" s="52">
        <v>15697</v>
      </c>
      <c r="L593" s="52">
        <v>15353</v>
      </c>
      <c r="M593" s="52">
        <v>15007</v>
      </c>
      <c r="N593" s="52">
        <v>14668</v>
      </c>
      <c r="O593" s="52">
        <v>78679</v>
      </c>
      <c r="P593" s="77">
        <v>188516</v>
      </c>
    </row>
    <row r="594" spans="1:16" x14ac:dyDescent="0.25">
      <c r="A594" s="119">
        <v>4</v>
      </c>
      <c r="B594" s="150" t="s">
        <v>10</v>
      </c>
      <c r="C594" s="162" t="s">
        <v>503</v>
      </c>
      <c r="D594" s="141" t="s">
        <v>34</v>
      </c>
      <c r="E594" s="165" t="s">
        <v>510</v>
      </c>
      <c r="F594" s="171" t="s">
        <v>506</v>
      </c>
      <c r="G594" s="10" t="s">
        <v>5</v>
      </c>
      <c r="H594" s="53">
        <v>76356</v>
      </c>
      <c r="I594" s="53">
        <v>76356</v>
      </c>
      <c r="J594" s="53">
        <v>76356</v>
      </c>
      <c r="K594" s="53">
        <v>76356</v>
      </c>
      <c r="L594" s="53">
        <v>76356</v>
      </c>
      <c r="M594" s="53">
        <v>76356</v>
      </c>
      <c r="N594" s="53">
        <v>76356</v>
      </c>
      <c r="O594" s="53">
        <v>496314</v>
      </c>
      <c r="P594" s="76">
        <v>1030806</v>
      </c>
    </row>
    <row r="595" spans="1:16" x14ac:dyDescent="0.25">
      <c r="A595" s="120"/>
      <c r="B595" s="151"/>
      <c r="C595" s="163"/>
      <c r="D595" s="142"/>
      <c r="E595" s="166"/>
      <c r="F595" s="172"/>
      <c r="G595" s="14" t="s">
        <v>8</v>
      </c>
      <c r="H595" s="51">
        <v>27834</v>
      </c>
      <c r="I595" s="51">
        <v>26284</v>
      </c>
      <c r="J595" s="55">
        <v>24216</v>
      </c>
      <c r="K595" s="55">
        <v>22020</v>
      </c>
      <c r="L595" s="55">
        <v>19892</v>
      </c>
      <c r="M595" s="55">
        <v>17765</v>
      </c>
      <c r="N595" s="55">
        <v>15685</v>
      </c>
      <c r="O595" s="51">
        <v>49877</v>
      </c>
      <c r="P595" s="76">
        <v>203573</v>
      </c>
    </row>
    <row r="596" spans="1:16" x14ac:dyDescent="0.25">
      <c r="A596" s="121"/>
      <c r="B596" s="152"/>
      <c r="C596" s="164"/>
      <c r="D596" s="143"/>
      <c r="E596" s="167"/>
      <c r="F596" s="173"/>
      <c r="G596" s="12" t="s">
        <v>91</v>
      </c>
      <c r="H596" s="52">
        <v>104190</v>
      </c>
      <c r="I596" s="52">
        <v>102640</v>
      </c>
      <c r="J596" s="52">
        <v>100572</v>
      </c>
      <c r="K596" s="52">
        <v>98376</v>
      </c>
      <c r="L596" s="52">
        <v>96248</v>
      </c>
      <c r="M596" s="52">
        <v>94121</v>
      </c>
      <c r="N596" s="52">
        <v>92041</v>
      </c>
      <c r="O596" s="52">
        <v>546191</v>
      </c>
      <c r="P596" s="77">
        <v>1234379</v>
      </c>
    </row>
    <row r="597" spans="1:16" x14ac:dyDescent="0.25">
      <c r="A597" s="119">
        <v>5</v>
      </c>
      <c r="B597" s="150" t="s">
        <v>10</v>
      </c>
      <c r="C597" s="162" t="s">
        <v>52</v>
      </c>
      <c r="D597" s="141" t="s">
        <v>53</v>
      </c>
      <c r="E597" s="165" t="s">
        <v>309</v>
      </c>
      <c r="F597" s="168" t="s">
        <v>509</v>
      </c>
      <c r="G597" s="10" t="s">
        <v>5</v>
      </c>
      <c r="H597" s="53">
        <v>52751</v>
      </c>
      <c r="I597" s="53">
        <v>52732</v>
      </c>
      <c r="J597" s="53">
        <v>52732</v>
      </c>
      <c r="K597" s="53">
        <v>52732</v>
      </c>
      <c r="L597" s="53">
        <v>52732</v>
      </c>
      <c r="M597" s="53">
        <v>52732</v>
      </c>
      <c r="N597" s="53">
        <v>52732</v>
      </c>
      <c r="O597" s="53">
        <v>78901</v>
      </c>
      <c r="P597" s="76">
        <v>448044</v>
      </c>
    </row>
    <row r="598" spans="1:16" x14ac:dyDescent="0.25">
      <c r="A598" s="120"/>
      <c r="B598" s="151"/>
      <c r="C598" s="163"/>
      <c r="D598" s="142"/>
      <c r="E598" s="166"/>
      <c r="F598" s="169"/>
      <c r="G598" s="14" t="s">
        <v>8</v>
      </c>
      <c r="H598" s="51">
        <v>22130</v>
      </c>
      <c r="I598" s="51">
        <v>14877</v>
      </c>
      <c r="J598" s="55">
        <v>12882</v>
      </c>
      <c r="K598" s="55">
        <v>10819</v>
      </c>
      <c r="L598" s="55">
        <v>8793</v>
      </c>
      <c r="M598" s="55">
        <v>6808</v>
      </c>
      <c r="N598" s="55">
        <v>4248</v>
      </c>
      <c r="O598" s="51">
        <v>3895</v>
      </c>
      <c r="P598" s="76">
        <v>84452</v>
      </c>
    </row>
    <row r="599" spans="1:16" x14ac:dyDescent="0.25">
      <c r="A599" s="121"/>
      <c r="B599" s="152"/>
      <c r="C599" s="164"/>
      <c r="D599" s="143"/>
      <c r="E599" s="167"/>
      <c r="F599" s="170"/>
      <c r="G599" s="12" t="s">
        <v>91</v>
      </c>
      <c r="H599" s="52">
        <v>74881</v>
      </c>
      <c r="I599" s="52">
        <v>67609</v>
      </c>
      <c r="J599" s="52">
        <v>65614</v>
      </c>
      <c r="K599" s="52">
        <v>63551</v>
      </c>
      <c r="L599" s="52">
        <v>61525</v>
      </c>
      <c r="M599" s="52">
        <v>59540</v>
      </c>
      <c r="N599" s="52">
        <v>56980</v>
      </c>
      <c r="O599" s="52">
        <v>82796</v>
      </c>
      <c r="P599" s="77">
        <v>532496</v>
      </c>
    </row>
    <row r="600" spans="1:16" x14ac:dyDescent="0.25">
      <c r="A600" s="119">
        <v>6</v>
      </c>
      <c r="B600" s="150" t="s">
        <v>10</v>
      </c>
      <c r="C600" s="153" t="s">
        <v>69</v>
      </c>
      <c r="D600" s="141" t="s">
        <v>77</v>
      </c>
      <c r="E600" s="156" t="s">
        <v>385</v>
      </c>
      <c r="F600" s="159" t="s">
        <v>687</v>
      </c>
      <c r="G600" s="10" t="s">
        <v>5</v>
      </c>
      <c r="H600" s="53">
        <v>12079</v>
      </c>
      <c r="I600" s="53">
        <v>11492</v>
      </c>
      <c r="J600" s="53">
        <v>11492</v>
      </c>
      <c r="K600" s="53">
        <v>11492</v>
      </c>
      <c r="L600" s="53">
        <v>11492</v>
      </c>
      <c r="M600" s="53">
        <v>11492</v>
      </c>
      <c r="N600" s="53">
        <v>11492</v>
      </c>
      <c r="O600" s="53">
        <v>112047</v>
      </c>
      <c r="P600" s="76">
        <v>193078</v>
      </c>
    </row>
    <row r="601" spans="1:16" x14ac:dyDescent="0.25">
      <c r="A601" s="120"/>
      <c r="B601" s="151"/>
      <c r="C601" s="154"/>
      <c r="D601" s="142"/>
      <c r="E601" s="157"/>
      <c r="F601" s="160"/>
      <c r="G601" s="14" t="s">
        <v>8</v>
      </c>
      <c r="H601" s="51">
        <v>3930</v>
      </c>
      <c r="I601" s="51">
        <v>4981</v>
      </c>
      <c r="J601" s="55">
        <v>4652</v>
      </c>
      <c r="K601" s="55">
        <v>4298</v>
      </c>
      <c r="L601" s="55">
        <v>3956</v>
      </c>
      <c r="M601" s="55">
        <v>3616</v>
      </c>
      <c r="N601" s="55">
        <v>3284</v>
      </c>
      <c r="O601" s="51">
        <v>14118</v>
      </c>
      <c r="P601" s="76">
        <v>42835</v>
      </c>
    </row>
    <row r="602" spans="1:16" x14ac:dyDescent="0.25">
      <c r="A602" s="121"/>
      <c r="B602" s="152"/>
      <c r="C602" s="155"/>
      <c r="D602" s="143"/>
      <c r="E602" s="158"/>
      <c r="F602" s="161"/>
      <c r="G602" s="12" t="s">
        <v>91</v>
      </c>
      <c r="H602" s="52">
        <v>16009</v>
      </c>
      <c r="I602" s="52">
        <v>16473</v>
      </c>
      <c r="J602" s="52">
        <v>16144</v>
      </c>
      <c r="K602" s="52">
        <v>15790</v>
      </c>
      <c r="L602" s="52">
        <v>15448</v>
      </c>
      <c r="M602" s="52">
        <v>15108</v>
      </c>
      <c r="N602" s="52">
        <v>14776</v>
      </c>
      <c r="O602" s="52">
        <v>126165</v>
      </c>
      <c r="P602" s="77">
        <v>235913</v>
      </c>
    </row>
    <row r="603" spans="1:16" x14ac:dyDescent="0.25">
      <c r="A603" s="132"/>
      <c r="B603" s="135"/>
      <c r="C603" s="138" t="s">
        <v>505</v>
      </c>
      <c r="D603" s="141"/>
      <c r="E603" s="144"/>
      <c r="F603" s="147"/>
      <c r="G603" s="24" t="s">
        <v>5</v>
      </c>
      <c r="H603" s="53">
        <v>211078</v>
      </c>
      <c r="I603" s="53">
        <v>207354</v>
      </c>
      <c r="J603" s="53">
        <v>199504</v>
      </c>
      <c r="K603" s="53">
        <v>199504</v>
      </c>
      <c r="L603" s="53">
        <v>199504</v>
      </c>
      <c r="M603" s="53">
        <v>199504</v>
      </c>
      <c r="N603" s="53">
        <v>199504</v>
      </c>
      <c r="O603" s="53">
        <v>899142</v>
      </c>
      <c r="P603" s="53">
        <v>2315094</v>
      </c>
    </row>
    <row r="604" spans="1:16" x14ac:dyDescent="0.25">
      <c r="A604" s="133"/>
      <c r="B604" s="136"/>
      <c r="C604" s="139"/>
      <c r="D604" s="142"/>
      <c r="E604" s="145"/>
      <c r="F604" s="148"/>
      <c r="G604" s="25" t="s">
        <v>8</v>
      </c>
      <c r="H604" s="51">
        <v>71129</v>
      </c>
      <c r="I604" s="51">
        <v>61750</v>
      </c>
      <c r="J604" s="51">
        <v>55625</v>
      </c>
      <c r="K604" s="51">
        <v>49329</v>
      </c>
      <c r="L604" s="51">
        <v>43193</v>
      </c>
      <c r="M604" s="51">
        <v>37098</v>
      </c>
      <c r="N604" s="51">
        <v>30507</v>
      </c>
      <c r="O604" s="51">
        <v>81504</v>
      </c>
      <c r="P604" s="51">
        <v>430135</v>
      </c>
    </row>
    <row r="605" spans="1:16" ht="14.25" customHeight="1" x14ac:dyDescent="0.25">
      <c r="A605" s="134"/>
      <c r="B605" s="137"/>
      <c r="C605" s="140"/>
      <c r="D605" s="143"/>
      <c r="E605" s="146"/>
      <c r="F605" s="149"/>
      <c r="G605" s="26" t="s">
        <v>91</v>
      </c>
      <c r="H605" s="54">
        <v>282207</v>
      </c>
      <c r="I605" s="54">
        <v>269104</v>
      </c>
      <c r="J605" s="54">
        <v>255129</v>
      </c>
      <c r="K605" s="54">
        <v>248833</v>
      </c>
      <c r="L605" s="54">
        <v>242697</v>
      </c>
      <c r="M605" s="54">
        <v>236602</v>
      </c>
      <c r="N605" s="54">
        <v>230011</v>
      </c>
      <c r="O605" s="54">
        <v>980646</v>
      </c>
      <c r="P605" s="54">
        <v>2745229</v>
      </c>
    </row>
    <row r="606" spans="1:16" x14ac:dyDescent="0.25">
      <c r="A606" s="21"/>
      <c r="B606" s="122"/>
      <c r="C606" s="122"/>
      <c r="D606" s="122"/>
      <c r="E606" s="122"/>
      <c r="F606" s="4"/>
      <c r="G606" s="21"/>
      <c r="H606" s="9"/>
      <c r="I606" s="9"/>
      <c r="J606" s="20"/>
      <c r="K606" s="20"/>
      <c r="L606" s="20"/>
      <c r="M606" s="20"/>
      <c r="N606" s="20"/>
      <c r="O606" s="9"/>
      <c r="P606" s="9"/>
    </row>
    <row r="608" spans="1:16" ht="15.75" customHeight="1" x14ac:dyDescent="0.25">
      <c r="A608" s="123" t="s">
        <v>502</v>
      </c>
      <c r="B608" s="123"/>
      <c r="C608" s="123"/>
      <c r="D608" s="123"/>
      <c r="E608" s="123"/>
      <c r="F608" s="123"/>
      <c r="G608" s="123"/>
      <c r="H608" s="8">
        <v>9457748</v>
      </c>
      <c r="I608" s="8">
        <v>8571840</v>
      </c>
      <c r="J608" s="8">
        <v>8427254</v>
      </c>
      <c r="K608" s="8">
        <v>7846814</v>
      </c>
      <c r="L608" s="8">
        <v>7534351</v>
      </c>
      <c r="M608" s="8">
        <v>7261451</v>
      </c>
      <c r="N608" s="8">
        <v>7018459</v>
      </c>
      <c r="O608" s="8">
        <v>60576532.550000004</v>
      </c>
      <c r="P608" s="8">
        <v>116694449.55</v>
      </c>
    </row>
    <row r="610" spans="2:16" ht="14.25" customHeight="1" x14ac:dyDescent="0.25">
      <c r="B610" s="124" t="s">
        <v>6</v>
      </c>
      <c r="C610" s="125"/>
      <c r="D610" s="125"/>
      <c r="E610" s="125"/>
      <c r="F610" s="125"/>
      <c r="G610" s="126"/>
      <c r="H610" s="5">
        <v>11.663113112360737</v>
      </c>
      <c r="I610" s="5">
        <v>10.570628388603531</v>
      </c>
      <c r="J610" s="5">
        <v>10.392327711479991</v>
      </c>
      <c r="K610" s="5">
        <v>9.6765402560583986</v>
      </c>
      <c r="L610" s="5">
        <v>9.291216888124767</v>
      </c>
      <c r="M610" s="5">
        <v>8.9546818516273632</v>
      </c>
      <c r="N610" s="5">
        <v>8.6550287860774286</v>
      </c>
      <c r="O610" s="21"/>
      <c r="P610" s="21"/>
    </row>
    <row r="611" spans="2:16" ht="16.2" customHeight="1" x14ac:dyDescent="0.25">
      <c r="B611" s="127" t="s">
        <v>7</v>
      </c>
      <c r="C611" s="127"/>
      <c r="D611" s="127"/>
      <c r="E611" s="127"/>
      <c r="P611" s="86">
        <v>81091111</v>
      </c>
    </row>
    <row r="612" spans="2:16" ht="13.5" customHeight="1" x14ac:dyDescent="0.25">
      <c r="B612" s="48"/>
      <c r="C612" s="48"/>
      <c r="D612" s="48"/>
      <c r="E612" s="48"/>
    </row>
    <row r="613" spans="2:16" x14ac:dyDescent="0.25">
      <c r="G613" s="45"/>
      <c r="H613" s="46"/>
      <c r="I613" s="46"/>
      <c r="J613" s="46"/>
      <c r="K613" s="46"/>
      <c r="L613" s="46"/>
      <c r="M613" s="46"/>
      <c r="N613" s="46"/>
    </row>
    <row r="615" spans="2:16" x14ac:dyDescent="0.25">
      <c r="G615" s="1"/>
    </row>
  </sheetData>
  <mergeCells count="1008">
    <mergeCell ref="H1:P1"/>
    <mergeCell ref="H2:P2"/>
    <mergeCell ref="H3:P3"/>
    <mergeCell ref="H4:P4"/>
    <mergeCell ref="A9:A11"/>
    <mergeCell ref="B9:B11"/>
    <mergeCell ref="C9:C11"/>
    <mergeCell ref="D9:D11"/>
    <mergeCell ref="E9:E11"/>
    <mergeCell ref="F9:F11"/>
    <mergeCell ref="A12:A14"/>
    <mergeCell ref="B12:B14"/>
    <mergeCell ref="C12:C14"/>
    <mergeCell ref="D12:D14"/>
    <mergeCell ref="E12:E14"/>
    <mergeCell ref="A21:A23"/>
    <mergeCell ref="B21:B23"/>
    <mergeCell ref="C21:C23"/>
    <mergeCell ref="D21:D23"/>
    <mergeCell ref="E21:E23"/>
    <mergeCell ref="A24:A26"/>
    <mergeCell ref="B24:B26"/>
    <mergeCell ref="C24:C26"/>
    <mergeCell ref="D24:D26"/>
    <mergeCell ref="E24:E26"/>
    <mergeCell ref="A15:A17"/>
    <mergeCell ref="B15:B17"/>
    <mergeCell ref="C15:C17"/>
    <mergeCell ref="D15:D17"/>
    <mergeCell ref="E15:E17"/>
    <mergeCell ref="A18:A20"/>
    <mergeCell ref="B18:B20"/>
    <mergeCell ref="C18:C20"/>
    <mergeCell ref="D18:D20"/>
    <mergeCell ref="E18:E20"/>
    <mergeCell ref="A33:A35"/>
    <mergeCell ref="B33:B35"/>
    <mergeCell ref="C33:C35"/>
    <mergeCell ref="D33:D35"/>
    <mergeCell ref="E33:E35"/>
    <mergeCell ref="A36:A38"/>
    <mergeCell ref="B36:B38"/>
    <mergeCell ref="C36:C38"/>
    <mergeCell ref="D36:D38"/>
    <mergeCell ref="E36:E38"/>
    <mergeCell ref="A27:A29"/>
    <mergeCell ref="B27:B29"/>
    <mergeCell ref="C27:C29"/>
    <mergeCell ref="D27:D29"/>
    <mergeCell ref="E27:E29"/>
    <mergeCell ref="A30:A32"/>
    <mergeCell ref="B30:B32"/>
    <mergeCell ref="C30:C32"/>
    <mergeCell ref="D30:D32"/>
    <mergeCell ref="E30:E32"/>
    <mergeCell ref="A45:A47"/>
    <mergeCell ref="B45:B47"/>
    <mergeCell ref="C45:C47"/>
    <mergeCell ref="D45:D47"/>
    <mergeCell ref="E45:E47"/>
    <mergeCell ref="A48:A50"/>
    <mergeCell ref="B48:B50"/>
    <mergeCell ref="C48:C50"/>
    <mergeCell ref="D48:D50"/>
    <mergeCell ref="E48:E50"/>
    <mergeCell ref="A39:A41"/>
    <mergeCell ref="B39:B41"/>
    <mergeCell ref="C39:C41"/>
    <mergeCell ref="D39:D41"/>
    <mergeCell ref="E39:E41"/>
    <mergeCell ref="A42:A44"/>
    <mergeCell ref="B42:B44"/>
    <mergeCell ref="C42:C44"/>
    <mergeCell ref="D42:D44"/>
    <mergeCell ref="E42:E44"/>
    <mergeCell ref="A57:A59"/>
    <mergeCell ref="B57:B59"/>
    <mergeCell ref="C57:C59"/>
    <mergeCell ref="D57:D59"/>
    <mergeCell ref="E57:E59"/>
    <mergeCell ref="A60:A62"/>
    <mergeCell ref="B60:B62"/>
    <mergeCell ref="C60:C62"/>
    <mergeCell ref="D60:D62"/>
    <mergeCell ref="E60:E62"/>
    <mergeCell ref="A51:A53"/>
    <mergeCell ref="B51:B53"/>
    <mergeCell ref="C51:C53"/>
    <mergeCell ref="D51:D53"/>
    <mergeCell ref="E51:E53"/>
    <mergeCell ref="A54:A56"/>
    <mergeCell ref="B54:B56"/>
    <mergeCell ref="C54:C56"/>
    <mergeCell ref="D54:D56"/>
    <mergeCell ref="E54:E56"/>
    <mergeCell ref="A69:A71"/>
    <mergeCell ref="B69:B71"/>
    <mergeCell ref="C69:C71"/>
    <mergeCell ref="D69:D71"/>
    <mergeCell ref="E69:E71"/>
    <mergeCell ref="A72:A74"/>
    <mergeCell ref="B72:B74"/>
    <mergeCell ref="C72:C74"/>
    <mergeCell ref="D72:D74"/>
    <mergeCell ref="E72:E74"/>
    <mergeCell ref="A63:A65"/>
    <mergeCell ref="B63:B65"/>
    <mergeCell ref="C63:C65"/>
    <mergeCell ref="D63:D65"/>
    <mergeCell ref="E63:E65"/>
    <mergeCell ref="A66:A68"/>
    <mergeCell ref="B66:B68"/>
    <mergeCell ref="C66:C68"/>
    <mergeCell ref="D66:D68"/>
    <mergeCell ref="E66:E68"/>
    <mergeCell ref="A81:A83"/>
    <mergeCell ref="B81:B83"/>
    <mergeCell ref="C81:C83"/>
    <mergeCell ref="D81:D83"/>
    <mergeCell ref="E81:E83"/>
    <mergeCell ref="A84:A86"/>
    <mergeCell ref="B84:B86"/>
    <mergeCell ref="C84:C86"/>
    <mergeCell ref="D84:D86"/>
    <mergeCell ref="E84:E86"/>
    <mergeCell ref="A75:A77"/>
    <mergeCell ref="B75:B77"/>
    <mergeCell ref="C75:C77"/>
    <mergeCell ref="D75:D77"/>
    <mergeCell ref="E75:E77"/>
    <mergeCell ref="A78:A80"/>
    <mergeCell ref="B78:B80"/>
    <mergeCell ref="C78:C80"/>
    <mergeCell ref="D78:D80"/>
    <mergeCell ref="E78:E80"/>
    <mergeCell ref="A93:A95"/>
    <mergeCell ref="B93:B95"/>
    <mergeCell ref="C93:C95"/>
    <mergeCell ref="D93:D95"/>
    <mergeCell ref="E93:E95"/>
    <mergeCell ref="A96:A98"/>
    <mergeCell ref="B96:B98"/>
    <mergeCell ref="C96:C98"/>
    <mergeCell ref="D96:D98"/>
    <mergeCell ref="E96:E98"/>
    <mergeCell ref="A87:A89"/>
    <mergeCell ref="B87:B89"/>
    <mergeCell ref="C87:C89"/>
    <mergeCell ref="D87:D89"/>
    <mergeCell ref="E87:E89"/>
    <mergeCell ref="A90:A92"/>
    <mergeCell ref="B90:B92"/>
    <mergeCell ref="C90:C92"/>
    <mergeCell ref="D90:D92"/>
    <mergeCell ref="E90:E92"/>
    <mergeCell ref="A105:A107"/>
    <mergeCell ref="B105:B107"/>
    <mergeCell ref="C105:C107"/>
    <mergeCell ref="D105:D107"/>
    <mergeCell ref="E105:E107"/>
    <mergeCell ref="A108:A110"/>
    <mergeCell ref="B108:B110"/>
    <mergeCell ref="C108:C110"/>
    <mergeCell ref="D108:D110"/>
    <mergeCell ref="E108:E110"/>
    <mergeCell ref="A99:A101"/>
    <mergeCell ref="B99:B101"/>
    <mergeCell ref="C99:C101"/>
    <mergeCell ref="D99:D101"/>
    <mergeCell ref="E99:E101"/>
    <mergeCell ref="A102:A104"/>
    <mergeCell ref="B102:B104"/>
    <mergeCell ref="C102:C104"/>
    <mergeCell ref="D102:D104"/>
    <mergeCell ref="E102:E104"/>
    <mergeCell ref="A117:A119"/>
    <mergeCell ref="B117:B119"/>
    <mergeCell ref="C117:C119"/>
    <mergeCell ref="D117:D119"/>
    <mergeCell ref="E117:E119"/>
    <mergeCell ref="A120:A122"/>
    <mergeCell ref="B120:B122"/>
    <mergeCell ref="C120:C122"/>
    <mergeCell ref="D120:D122"/>
    <mergeCell ref="E120:E122"/>
    <mergeCell ref="A111:A113"/>
    <mergeCell ref="B111:B113"/>
    <mergeCell ref="C111:C113"/>
    <mergeCell ref="D111:D113"/>
    <mergeCell ref="E111:E113"/>
    <mergeCell ref="A114:A116"/>
    <mergeCell ref="B114:B116"/>
    <mergeCell ref="C114:C116"/>
    <mergeCell ref="D114:D116"/>
    <mergeCell ref="E114:E116"/>
    <mergeCell ref="A129:A131"/>
    <mergeCell ref="B129:B131"/>
    <mergeCell ref="C129:C131"/>
    <mergeCell ref="D129:D131"/>
    <mergeCell ref="E129:E131"/>
    <mergeCell ref="A132:A134"/>
    <mergeCell ref="B132:B134"/>
    <mergeCell ref="C132:C134"/>
    <mergeCell ref="D132:D134"/>
    <mergeCell ref="E132:E134"/>
    <mergeCell ref="A123:A125"/>
    <mergeCell ref="B123:B125"/>
    <mergeCell ref="C123:C125"/>
    <mergeCell ref="D123:D125"/>
    <mergeCell ref="E123:E125"/>
    <mergeCell ref="A126:A128"/>
    <mergeCell ref="B126:B128"/>
    <mergeCell ref="C126:C128"/>
    <mergeCell ref="D126:D128"/>
    <mergeCell ref="E126:E128"/>
    <mergeCell ref="A141:A143"/>
    <mergeCell ref="B141:B143"/>
    <mergeCell ref="C141:C143"/>
    <mergeCell ref="D141:D143"/>
    <mergeCell ref="E141:E143"/>
    <mergeCell ref="A144:A146"/>
    <mergeCell ref="B144:B146"/>
    <mergeCell ref="C144:C146"/>
    <mergeCell ref="D144:D146"/>
    <mergeCell ref="E144:E146"/>
    <mergeCell ref="A135:A137"/>
    <mergeCell ref="B135:B137"/>
    <mergeCell ref="C135:C137"/>
    <mergeCell ref="D135:D137"/>
    <mergeCell ref="E135:E137"/>
    <mergeCell ref="A138:A140"/>
    <mergeCell ref="B138:B140"/>
    <mergeCell ref="C138:C140"/>
    <mergeCell ref="D138:D140"/>
    <mergeCell ref="E138:E140"/>
    <mergeCell ref="A153:A155"/>
    <mergeCell ref="B153:B155"/>
    <mergeCell ref="C153:C155"/>
    <mergeCell ref="D153:D155"/>
    <mergeCell ref="E153:E155"/>
    <mergeCell ref="A156:A158"/>
    <mergeCell ref="B156:B158"/>
    <mergeCell ref="C156:C158"/>
    <mergeCell ref="D156:D158"/>
    <mergeCell ref="E156:E158"/>
    <mergeCell ref="A147:A149"/>
    <mergeCell ref="B147:B149"/>
    <mergeCell ref="C147:C149"/>
    <mergeCell ref="D147:D149"/>
    <mergeCell ref="E147:E149"/>
    <mergeCell ref="A150:A152"/>
    <mergeCell ref="B150:B152"/>
    <mergeCell ref="C150:C152"/>
    <mergeCell ref="D150:D152"/>
    <mergeCell ref="E150:E152"/>
    <mergeCell ref="A165:A167"/>
    <mergeCell ref="B165:B167"/>
    <mergeCell ref="C165:C167"/>
    <mergeCell ref="D165:D167"/>
    <mergeCell ref="E165:E167"/>
    <mergeCell ref="A168:A170"/>
    <mergeCell ref="B168:B170"/>
    <mergeCell ref="C168:C170"/>
    <mergeCell ref="D168:D170"/>
    <mergeCell ref="E168:E170"/>
    <mergeCell ref="A159:A161"/>
    <mergeCell ref="B159:B161"/>
    <mergeCell ref="C159:C161"/>
    <mergeCell ref="D159:D161"/>
    <mergeCell ref="E159:E161"/>
    <mergeCell ref="A162:A164"/>
    <mergeCell ref="B162:B164"/>
    <mergeCell ref="C162:C164"/>
    <mergeCell ref="D162:D164"/>
    <mergeCell ref="E162:E164"/>
    <mergeCell ref="A177:A179"/>
    <mergeCell ref="B177:B179"/>
    <mergeCell ref="C177:C179"/>
    <mergeCell ref="D177:D179"/>
    <mergeCell ref="E177:E179"/>
    <mergeCell ref="A180:A182"/>
    <mergeCell ref="B180:B182"/>
    <mergeCell ref="C180:C182"/>
    <mergeCell ref="D180:D182"/>
    <mergeCell ref="E180:E182"/>
    <mergeCell ref="A171:A173"/>
    <mergeCell ref="B171:B173"/>
    <mergeCell ref="C171:C173"/>
    <mergeCell ref="D171:D173"/>
    <mergeCell ref="E171:E173"/>
    <mergeCell ref="A174:A176"/>
    <mergeCell ref="B174:B176"/>
    <mergeCell ref="C174:C176"/>
    <mergeCell ref="D174:D176"/>
    <mergeCell ref="E174:E176"/>
    <mergeCell ref="A189:A191"/>
    <mergeCell ref="B189:B191"/>
    <mergeCell ref="C189:C191"/>
    <mergeCell ref="D189:D191"/>
    <mergeCell ref="E189:E191"/>
    <mergeCell ref="A192:A194"/>
    <mergeCell ref="B192:B194"/>
    <mergeCell ref="C192:C194"/>
    <mergeCell ref="D192:D194"/>
    <mergeCell ref="E192:E194"/>
    <mergeCell ref="A183:A185"/>
    <mergeCell ref="B183:B185"/>
    <mergeCell ref="C183:C185"/>
    <mergeCell ref="D183:D185"/>
    <mergeCell ref="E183:E185"/>
    <mergeCell ref="A186:A188"/>
    <mergeCell ref="B186:B188"/>
    <mergeCell ref="C186:C188"/>
    <mergeCell ref="D186:D188"/>
    <mergeCell ref="E186:E188"/>
    <mergeCell ref="A201:A203"/>
    <mergeCell ref="B201:B203"/>
    <mergeCell ref="C201:C203"/>
    <mergeCell ref="D201:D203"/>
    <mergeCell ref="E201:E203"/>
    <mergeCell ref="A204:A206"/>
    <mergeCell ref="B204:B206"/>
    <mergeCell ref="C204:C206"/>
    <mergeCell ref="D204:D206"/>
    <mergeCell ref="E204:E206"/>
    <mergeCell ref="A195:A197"/>
    <mergeCell ref="B195:B197"/>
    <mergeCell ref="C195:C197"/>
    <mergeCell ref="D195:D197"/>
    <mergeCell ref="E195:E197"/>
    <mergeCell ref="A198:A200"/>
    <mergeCell ref="B198:B200"/>
    <mergeCell ref="C198:C200"/>
    <mergeCell ref="D198:D200"/>
    <mergeCell ref="E198:E200"/>
    <mergeCell ref="A213:A215"/>
    <mergeCell ref="B213:B215"/>
    <mergeCell ref="C213:C215"/>
    <mergeCell ref="D213:D215"/>
    <mergeCell ref="E213:E215"/>
    <mergeCell ref="A216:A218"/>
    <mergeCell ref="B216:B218"/>
    <mergeCell ref="C216:C218"/>
    <mergeCell ref="D216:D218"/>
    <mergeCell ref="E216:E218"/>
    <mergeCell ref="A207:A209"/>
    <mergeCell ref="B207:B209"/>
    <mergeCell ref="C207:C209"/>
    <mergeCell ref="D207:D209"/>
    <mergeCell ref="E207:E209"/>
    <mergeCell ref="A210:A212"/>
    <mergeCell ref="B210:B212"/>
    <mergeCell ref="C210:C212"/>
    <mergeCell ref="D210:D212"/>
    <mergeCell ref="E210:E212"/>
    <mergeCell ref="A225:A227"/>
    <mergeCell ref="B225:B227"/>
    <mergeCell ref="C225:C227"/>
    <mergeCell ref="D225:D227"/>
    <mergeCell ref="E225:E227"/>
    <mergeCell ref="A228:A230"/>
    <mergeCell ref="B228:B230"/>
    <mergeCell ref="C228:C230"/>
    <mergeCell ref="D228:D230"/>
    <mergeCell ref="E228:E230"/>
    <mergeCell ref="A219:A221"/>
    <mergeCell ref="B219:B221"/>
    <mergeCell ref="C219:C221"/>
    <mergeCell ref="D219:D221"/>
    <mergeCell ref="E219:E221"/>
    <mergeCell ref="A222:A224"/>
    <mergeCell ref="B222:B224"/>
    <mergeCell ref="C222:C224"/>
    <mergeCell ref="D222:D224"/>
    <mergeCell ref="E222:E224"/>
    <mergeCell ref="A237:A239"/>
    <mergeCell ref="B237:B239"/>
    <mergeCell ref="C237:C239"/>
    <mergeCell ref="D237:D239"/>
    <mergeCell ref="E237:E239"/>
    <mergeCell ref="A240:A242"/>
    <mergeCell ref="B240:B242"/>
    <mergeCell ref="C240:C242"/>
    <mergeCell ref="D240:D242"/>
    <mergeCell ref="E240:E242"/>
    <mergeCell ref="A231:A233"/>
    <mergeCell ref="B231:B233"/>
    <mergeCell ref="C231:C233"/>
    <mergeCell ref="D231:D233"/>
    <mergeCell ref="E231:E233"/>
    <mergeCell ref="A234:A236"/>
    <mergeCell ref="B234:B236"/>
    <mergeCell ref="C234:C236"/>
    <mergeCell ref="D234:D236"/>
    <mergeCell ref="E234:E236"/>
    <mergeCell ref="A249:A251"/>
    <mergeCell ref="B249:B251"/>
    <mergeCell ref="C249:C251"/>
    <mergeCell ref="D249:D251"/>
    <mergeCell ref="E249:E251"/>
    <mergeCell ref="A252:A254"/>
    <mergeCell ref="B252:B254"/>
    <mergeCell ref="C252:C254"/>
    <mergeCell ref="D252:D254"/>
    <mergeCell ref="E252:E254"/>
    <mergeCell ref="A243:A245"/>
    <mergeCell ref="B243:B245"/>
    <mergeCell ref="C243:C245"/>
    <mergeCell ref="D243:D245"/>
    <mergeCell ref="E243:E245"/>
    <mergeCell ref="A246:A248"/>
    <mergeCell ref="B246:B248"/>
    <mergeCell ref="C246:C248"/>
    <mergeCell ref="D246:D248"/>
    <mergeCell ref="E246:E248"/>
    <mergeCell ref="A261:A263"/>
    <mergeCell ref="B261:B263"/>
    <mergeCell ref="C261:C263"/>
    <mergeCell ref="D261:D263"/>
    <mergeCell ref="E261:E263"/>
    <mergeCell ref="A264:A266"/>
    <mergeCell ref="B264:B266"/>
    <mergeCell ref="C264:C266"/>
    <mergeCell ref="D264:D266"/>
    <mergeCell ref="E264:E266"/>
    <mergeCell ref="A255:A257"/>
    <mergeCell ref="B255:B257"/>
    <mergeCell ref="C255:C257"/>
    <mergeCell ref="D255:D257"/>
    <mergeCell ref="E255:E257"/>
    <mergeCell ref="A258:A260"/>
    <mergeCell ref="B258:B260"/>
    <mergeCell ref="C258:C260"/>
    <mergeCell ref="D258:D260"/>
    <mergeCell ref="E258:E260"/>
    <mergeCell ref="A273:A275"/>
    <mergeCell ref="B273:B275"/>
    <mergeCell ref="C273:C275"/>
    <mergeCell ref="D273:D275"/>
    <mergeCell ref="E273:E275"/>
    <mergeCell ref="A276:A278"/>
    <mergeCell ref="B276:B278"/>
    <mergeCell ref="C276:C278"/>
    <mergeCell ref="D276:D278"/>
    <mergeCell ref="E276:E278"/>
    <mergeCell ref="A267:A269"/>
    <mergeCell ref="B267:B269"/>
    <mergeCell ref="C267:C269"/>
    <mergeCell ref="D267:D269"/>
    <mergeCell ref="E267:E269"/>
    <mergeCell ref="A270:A272"/>
    <mergeCell ref="B270:B272"/>
    <mergeCell ref="C270:C272"/>
    <mergeCell ref="D270:D272"/>
    <mergeCell ref="E270:E272"/>
    <mergeCell ref="A285:A287"/>
    <mergeCell ref="B285:B287"/>
    <mergeCell ref="C285:C287"/>
    <mergeCell ref="D285:D287"/>
    <mergeCell ref="E285:E287"/>
    <mergeCell ref="A288:A290"/>
    <mergeCell ref="B288:B290"/>
    <mergeCell ref="C288:C290"/>
    <mergeCell ref="D288:D290"/>
    <mergeCell ref="E288:E290"/>
    <mergeCell ref="A279:A281"/>
    <mergeCell ref="B279:B281"/>
    <mergeCell ref="C279:C281"/>
    <mergeCell ref="D279:D281"/>
    <mergeCell ref="E279:E281"/>
    <mergeCell ref="A282:A284"/>
    <mergeCell ref="B282:B284"/>
    <mergeCell ref="C282:C284"/>
    <mergeCell ref="D282:D284"/>
    <mergeCell ref="E282:E284"/>
    <mergeCell ref="A297:A299"/>
    <mergeCell ref="B297:B299"/>
    <mergeCell ref="C297:C299"/>
    <mergeCell ref="D297:D299"/>
    <mergeCell ref="E297:E299"/>
    <mergeCell ref="A300:A302"/>
    <mergeCell ref="B300:B302"/>
    <mergeCell ref="C300:C302"/>
    <mergeCell ref="D300:D302"/>
    <mergeCell ref="E300:E302"/>
    <mergeCell ref="A291:A293"/>
    <mergeCell ref="B291:B293"/>
    <mergeCell ref="C291:C293"/>
    <mergeCell ref="D291:D293"/>
    <mergeCell ref="E291:E293"/>
    <mergeCell ref="A294:A296"/>
    <mergeCell ref="B294:B296"/>
    <mergeCell ref="C294:C296"/>
    <mergeCell ref="D294:D296"/>
    <mergeCell ref="E294:E296"/>
    <mergeCell ref="A309:A311"/>
    <mergeCell ref="B309:B311"/>
    <mergeCell ref="C309:C311"/>
    <mergeCell ref="D309:D311"/>
    <mergeCell ref="E309:E311"/>
    <mergeCell ref="A312:A314"/>
    <mergeCell ref="B312:B314"/>
    <mergeCell ref="C312:C314"/>
    <mergeCell ref="D312:D314"/>
    <mergeCell ref="E312:E314"/>
    <mergeCell ref="A303:A305"/>
    <mergeCell ref="B303:B305"/>
    <mergeCell ref="C303:C305"/>
    <mergeCell ref="D303:D305"/>
    <mergeCell ref="E303:E305"/>
    <mergeCell ref="A306:A308"/>
    <mergeCell ref="B306:B308"/>
    <mergeCell ref="C306:C308"/>
    <mergeCell ref="D306:D308"/>
    <mergeCell ref="E306:E308"/>
    <mergeCell ref="A321:A323"/>
    <mergeCell ref="B321:B323"/>
    <mergeCell ref="C321:C323"/>
    <mergeCell ref="D321:D323"/>
    <mergeCell ref="E321:E323"/>
    <mergeCell ref="A324:A326"/>
    <mergeCell ref="B324:B326"/>
    <mergeCell ref="C324:C326"/>
    <mergeCell ref="D324:D326"/>
    <mergeCell ref="E324:E326"/>
    <mergeCell ref="A315:A317"/>
    <mergeCell ref="B315:B317"/>
    <mergeCell ref="C315:C317"/>
    <mergeCell ref="D315:D317"/>
    <mergeCell ref="E315:E317"/>
    <mergeCell ref="A318:A320"/>
    <mergeCell ref="B318:B320"/>
    <mergeCell ref="C318:C320"/>
    <mergeCell ref="D318:D320"/>
    <mergeCell ref="E318:E320"/>
    <mergeCell ref="A333:A335"/>
    <mergeCell ref="B333:B335"/>
    <mergeCell ref="C333:C335"/>
    <mergeCell ref="D333:D335"/>
    <mergeCell ref="E333:E335"/>
    <mergeCell ref="A336:A338"/>
    <mergeCell ref="B336:B338"/>
    <mergeCell ref="C336:C338"/>
    <mergeCell ref="D336:D338"/>
    <mergeCell ref="E336:E338"/>
    <mergeCell ref="A327:A329"/>
    <mergeCell ref="B327:B329"/>
    <mergeCell ref="C327:C329"/>
    <mergeCell ref="D327:D329"/>
    <mergeCell ref="E327:E329"/>
    <mergeCell ref="A330:A332"/>
    <mergeCell ref="B330:B332"/>
    <mergeCell ref="C330:C332"/>
    <mergeCell ref="D330:D332"/>
    <mergeCell ref="E330:E332"/>
    <mergeCell ref="A345:A347"/>
    <mergeCell ref="B345:B347"/>
    <mergeCell ref="C345:C347"/>
    <mergeCell ref="D345:D347"/>
    <mergeCell ref="E345:E347"/>
    <mergeCell ref="A348:A350"/>
    <mergeCell ref="B348:B350"/>
    <mergeCell ref="C348:C350"/>
    <mergeCell ref="D348:D350"/>
    <mergeCell ref="E348:E350"/>
    <mergeCell ref="A339:A341"/>
    <mergeCell ref="B339:B341"/>
    <mergeCell ref="C339:C341"/>
    <mergeCell ref="D339:D341"/>
    <mergeCell ref="E339:E341"/>
    <mergeCell ref="A342:A344"/>
    <mergeCell ref="B342:B344"/>
    <mergeCell ref="C342:C344"/>
    <mergeCell ref="D342:D344"/>
    <mergeCell ref="E342:E344"/>
    <mergeCell ref="A357:A359"/>
    <mergeCell ref="B357:B359"/>
    <mergeCell ref="C357:C359"/>
    <mergeCell ref="D357:D359"/>
    <mergeCell ref="E357:E359"/>
    <mergeCell ref="A360:A362"/>
    <mergeCell ref="B360:B362"/>
    <mergeCell ref="C360:C362"/>
    <mergeCell ref="D360:D362"/>
    <mergeCell ref="E360:E362"/>
    <mergeCell ref="A351:A353"/>
    <mergeCell ref="B351:B353"/>
    <mergeCell ref="C351:C353"/>
    <mergeCell ref="D351:D353"/>
    <mergeCell ref="E351:E353"/>
    <mergeCell ref="A354:A356"/>
    <mergeCell ref="B354:B356"/>
    <mergeCell ref="C354:C356"/>
    <mergeCell ref="D354:D356"/>
    <mergeCell ref="E354:E356"/>
    <mergeCell ref="A369:A371"/>
    <mergeCell ref="B369:B371"/>
    <mergeCell ref="C369:C371"/>
    <mergeCell ref="D369:D371"/>
    <mergeCell ref="E369:E371"/>
    <mergeCell ref="A372:A374"/>
    <mergeCell ref="B372:B374"/>
    <mergeCell ref="C372:C374"/>
    <mergeCell ref="D372:D374"/>
    <mergeCell ref="E372:E374"/>
    <mergeCell ref="A363:A365"/>
    <mergeCell ref="B363:B365"/>
    <mergeCell ref="C363:C365"/>
    <mergeCell ref="D363:D365"/>
    <mergeCell ref="E363:E365"/>
    <mergeCell ref="A366:A368"/>
    <mergeCell ref="B366:B368"/>
    <mergeCell ref="C366:C368"/>
    <mergeCell ref="D366:D368"/>
    <mergeCell ref="E366:E368"/>
    <mergeCell ref="A381:A383"/>
    <mergeCell ref="B381:B383"/>
    <mergeCell ref="C381:C383"/>
    <mergeCell ref="D381:D383"/>
    <mergeCell ref="E381:E383"/>
    <mergeCell ref="A384:A386"/>
    <mergeCell ref="B384:B386"/>
    <mergeCell ref="C384:C386"/>
    <mergeCell ref="D384:D386"/>
    <mergeCell ref="E384:E386"/>
    <mergeCell ref="A375:A377"/>
    <mergeCell ref="B375:B377"/>
    <mergeCell ref="C375:C377"/>
    <mergeCell ref="D375:D377"/>
    <mergeCell ref="E375:E377"/>
    <mergeCell ref="A378:A380"/>
    <mergeCell ref="B378:B380"/>
    <mergeCell ref="C378:C380"/>
    <mergeCell ref="D378:D380"/>
    <mergeCell ref="E378:E380"/>
    <mergeCell ref="A393:A395"/>
    <mergeCell ref="B393:B395"/>
    <mergeCell ref="C393:C395"/>
    <mergeCell ref="D393:D395"/>
    <mergeCell ref="E393:E395"/>
    <mergeCell ref="A396:A398"/>
    <mergeCell ref="B396:B398"/>
    <mergeCell ref="C396:C398"/>
    <mergeCell ref="D396:D398"/>
    <mergeCell ref="E396:E398"/>
    <mergeCell ref="A387:A389"/>
    <mergeCell ref="B387:B389"/>
    <mergeCell ref="C387:C389"/>
    <mergeCell ref="D387:D389"/>
    <mergeCell ref="E387:E389"/>
    <mergeCell ref="A390:A392"/>
    <mergeCell ref="B390:B392"/>
    <mergeCell ref="C390:C392"/>
    <mergeCell ref="D390:D392"/>
    <mergeCell ref="E390:E392"/>
    <mergeCell ref="A405:A407"/>
    <mergeCell ref="B405:B407"/>
    <mergeCell ref="C405:C407"/>
    <mergeCell ref="D405:D407"/>
    <mergeCell ref="E405:E407"/>
    <mergeCell ref="A408:A410"/>
    <mergeCell ref="B408:B410"/>
    <mergeCell ref="C408:C410"/>
    <mergeCell ref="D408:D410"/>
    <mergeCell ref="E408:E410"/>
    <mergeCell ref="A399:A401"/>
    <mergeCell ref="B399:B401"/>
    <mergeCell ref="C399:C401"/>
    <mergeCell ref="D399:D401"/>
    <mergeCell ref="E399:E401"/>
    <mergeCell ref="A402:A404"/>
    <mergeCell ref="B402:B404"/>
    <mergeCell ref="C402:C404"/>
    <mergeCell ref="D402:D404"/>
    <mergeCell ref="E402:E404"/>
    <mergeCell ref="A417:A419"/>
    <mergeCell ref="B417:B419"/>
    <mergeCell ref="C417:C419"/>
    <mergeCell ref="D417:D419"/>
    <mergeCell ref="E417:E419"/>
    <mergeCell ref="A420:A422"/>
    <mergeCell ref="B420:B422"/>
    <mergeCell ref="C420:C422"/>
    <mergeCell ref="D420:D422"/>
    <mergeCell ref="E420:E422"/>
    <mergeCell ref="A411:A413"/>
    <mergeCell ref="B411:B413"/>
    <mergeCell ref="C411:C413"/>
    <mergeCell ref="D411:D413"/>
    <mergeCell ref="E411:E413"/>
    <mergeCell ref="A414:A416"/>
    <mergeCell ref="B414:B416"/>
    <mergeCell ref="C414:C416"/>
    <mergeCell ref="D414:D416"/>
    <mergeCell ref="E414:E416"/>
    <mergeCell ref="A429:A431"/>
    <mergeCell ref="B429:B431"/>
    <mergeCell ref="C429:C431"/>
    <mergeCell ref="D429:D431"/>
    <mergeCell ref="E429:E431"/>
    <mergeCell ref="A432:A434"/>
    <mergeCell ref="B432:B434"/>
    <mergeCell ref="C432:C434"/>
    <mergeCell ref="D432:D434"/>
    <mergeCell ref="E432:E434"/>
    <mergeCell ref="A423:A425"/>
    <mergeCell ref="B423:B425"/>
    <mergeCell ref="C423:C425"/>
    <mergeCell ref="D423:D425"/>
    <mergeCell ref="E423:E425"/>
    <mergeCell ref="A426:A428"/>
    <mergeCell ref="B426:B428"/>
    <mergeCell ref="C426:C428"/>
    <mergeCell ref="D426:D428"/>
    <mergeCell ref="E426:E428"/>
    <mergeCell ref="A441:A443"/>
    <mergeCell ref="B441:B443"/>
    <mergeCell ref="C441:C443"/>
    <mergeCell ref="D441:D443"/>
    <mergeCell ref="E441:E443"/>
    <mergeCell ref="A444:A446"/>
    <mergeCell ref="B444:B446"/>
    <mergeCell ref="C444:C446"/>
    <mergeCell ref="D444:D446"/>
    <mergeCell ref="E444:E446"/>
    <mergeCell ref="A435:A437"/>
    <mergeCell ref="B435:B437"/>
    <mergeCell ref="C435:C437"/>
    <mergeCell ref="D435:D437"/>
    <mergeCell ref="E435:E437"/>
    <mergeCell ref="A438:A440"/>
    <mergeCell ref="B438:B440"/>
    <mergeCell ref="C438:C440"/>
    <mergeCell ref="D438:D440"/>
    <mergeCell ref="E438:E440"/>
    <mergeCell ref="A453:A455"/>
    <mergeCell ref="B453:B455"/>
    <mergeCell ref="C453:C455"/>
    <mergeCell ref="D453:D455"/>
    <mergeCell ref="E453:E455"/>
    <mergeCell ref="A456:A458"/>
    <mergeCell ref="B456:B458"/>
    <mergeCell ref="C456:C458"/>
    <mergeCell ref="D456:D458"/>
    <mergeCell ref="E456:E458"/>
    <mergeCell ref="A447:A449"/>
    <mergeCell ref="B447:B449"/>
    <mergeCell ref="C447:C449"/>
    <mergeCell ref="D447:D449"/>
    <mergeCell ref="E447:E449"/>
    <mergeCell ref="A450:A452"/>
    <mergeCell ref="B450:B452"/>
    <mergeCell ref="C450:C452"/>
    <mergeCell ref="D450:D452"/>
    <mergeCell ref="E450:E452"/>
    <mergeCell ref="A465:A467"/>
    <mergeCell ref="B465:B467"/>
    <mergeCell ref="C465:C467"/>
    <mergeCell ref="D465:D467"/>
    <mergeCell ref="E465:E467"/>
    <mergeCell ref="A468:A470"/>
    <mergeCell ref="B468:B470"/>
    <mergeCell ref="C468:C470"/>
    <mergeCell ref="D468:D470"/>
    <mergeCell ref="E468:E470"/>
    <mergeCell ref="A459:A461"/>
    <mergeCell ref="B459:B461"/>
    <mergeCell ref="C459:C461"/>
    <mergeCell ref="D459:D461"/>
    <mergeCell ref="E459:E461"/>
    <mergeCell ref="A462:A464"/>
    <mergeCell ref="B462:B464"/>
    <mergeCell ref="C462:C464"/>
    <mergeCell ref="D462:D464"/>
    <mergeCell ref="E462:E464"/>
    <mergeCell ref="A477:A479"/>
    <mergeCell ref="B477:B479"/>
    <mergeCell ref="C477:C479"/>
    <mergeCell ref="D477:D479"/>
    <mergeCell ref="E477:E479"/>
    <mergeCell ref="A480:A482"/>
    <mergeCell ref="B480:B482"/>
    <mergeCell ref="C480:C482"/>
    <mergeCell ref="D480:D482"/>
    <mergeCell ref="E480:E482"/>
    <mergeCell ref="A471:A473"/>
    <mergeCell ref="B471:B473"/>
    <mergeCell ref="C471:C473"/>
    <mergeCell ref="D471:D473"/>
    <mergeCell ref="E471:E473"/>
    <mergeCell ref="A474:A476"/>
    <mergeCell ref="B474:B476"/>
    <mergeCell ref="C474:C476"/>
    <mergeCell ref="D474:D476"/>
    <mergeCell ref="E474:E476"/>
    <mergeCell ref="A489:A491"/>
    <mergeCell ref="B489:B491"/>
    <mergeCell ref="C489:C491"/>
    <mergeCell ref="D489:D491"/>
    <mergeCell ref="E489:E491"/>
    <mergeCell ref="A492:A494"/>
    <mergeCell ref="B492:B494"/>
    <mergeCell ref="C492:C494"/>
    <mergeCell ref="D492:D494"/>
    <mergeCell ref="E492:E494"/>
    <mergeCell ref="A483:A485"/>
    <mergeCell ref="B483:B485"/>
    <mergeCell ref="C483:C485"/>
    <mergeCell ref="D483:D485"/>
    <mergeCell ref="E483:E485"/>
    <mergeCell ref="A486:A488"/>
    <mergeCell ref="B486:B488"/>
    <mergeCell ref="C486:C488"/>
    <mergeCell ref="D486:D488"/>
    <mergeCell ref="E486:E488"/>
    <mergeCell ref="A501:A503"/>
    <mergeCell ref="B501:B503"/>
    <mergeCell ref="C501:C503"/>
    <mergeCell ref="D501:D503"/>
    <mergeCell ref="E501:E503"/>
    <mergeCell ref="A504:A506"/>
    <mergeCell ref="B504:B506"/>
    <mergeCell ref="C504:C506"/>
    <mergeCell ref="D504:D506"/>
    <mergeCell ref="E504:E506"/>
    <mergeCell ref="A495:A497"/>
    <mergeCell ref="B495:B497"/>
    <mergeCell ref="C495:C497"/>
    <mergeCell ref="D495:D497"/>
    <mergeCell ref="E495:E497"/>
    <mergeCell ref="A498:A500"/>
    <mergeCell ref="B498:B500"/>
    <mergeCell ref="C498:C500"/>
    <mergeCell ref="D498:D500"/>
    <mergeCell ref="E498:E500"/>
    <mergeCell ref="A513:A515"/>
    <mergeCell ref="B513:B515"/>
    <mergeCell ref="C513:C515"/>
    <mergeCell ref="D513:D515"/>
    <mergeCell ref="E513:E515"/>
    <mergeCell ref="A516:A518"/>
    <mergeCell ref="B516:B518"/>
    <mergeCell ref="C516:C518"/>
    <mergeCell ref="D516:D518"/>
    <mergeCell ref="E516:E518"/>
    <mergeCell ref="A507:A509"/>
    <mergeCell ref="B507:B509"/>
    <mergeCell ref="C507:C509"/>
    <mergeCell ref="D507:D509"/>
    <mergeCell ref="E507:E509"/>
    <mergeCell ref="A510:A512"/>
    <mergeCell ref="B510:B512"/>
    <mergeCell ref="C510:C512"/>
    <mergeCell ref="D510:D512"/>
    <mergeCell ref="E510:E512"/>
    <mergeCell ref="A525:A527"/>
    <mergeCell ref="B525:B527"/>
    <mergeCell ref="C525:C527"/>
    <mergeCell ref="D525:D527"/>
    <mergeCell ref="E525:E527"/>
    <mergeCell ref="A528:A530"/>
    <mergeCell ref="B528:B530"/>
    <mergeCell ref="C528:C530"/>
    <mergeCell ref="D528:D530"/>
    <mergeCell ref="E528:E530"/>
    <mergeCell ref="A519:A521"/>
    <mergeCell ref="B519:B521"/>
    <mergeCell ref="C519:C521"/>
    <mergeCell ref="D519:D521"/>
    <mergeCell ref="E519:E521"/>
    <mergeCell ref="A522:A524"/>
    <mergeCell ref="B522:B524"/>
    <mergeCell ref="C522:C524"/>
    <mergeCell ref="D522:D524"/>
    <mergeCell ref="E522:E524"/>
    <mergeCell ref="A537:A539"/>
    <mergeCell ref="B537:B539"/>
    <mergeCell ref="C537:C539"/>
    <mergeCell ref="D537:D539"/>
    <mergeCell ref="E537:E539"/>
    <mergeCell ref="A540:A542"/>
    <mergeCell ref="B540:B542"/>
    <mergeCell ref="C540:C542"/>
    <mergeCell ref="D540:D542"/>
    <mergeCell ref="E540:E542"/>
    <mergeCell ref="A531:A533"/>
    <mergeCell ref="B531:B533"/>
    <mergeCell ref="C531:C533"/>
    <mergeCell ref="D531:D533"/>
    <mergeCell ref="E531:E533"/>
    <mergeCell ref="A534:A536"/>
    <mergeCell ref="B534:B536"/>
    <mergeCell ref="C534:C536"/>
    <mergeCell ref="D534:D536"/>
    <mergeCell ref="E534:E536"/>
    <mergeCell ref="A549:A551"/>
    <mergeCell ref="B549:B551"/>
    <mergeCell ref="C549:C551"/>
    <mergeCell ref="D549:D551"/>
    <mergeCell ref="E549:E551"/>
    <mergeCell ref="A552:A554"/>
    <mergeCell ref="B552:B554"/>
    <mergeCell ref="C552:C554"/>
    <mergeCell ref="D552:D554"/>
    <mergeCell ref="E552:E554"/>
    <mergeCell ref="A543:A545"/>
    <mergeCell ref="B543:B545"/>
    <mergeCell ref="C543:C545"/>
    <mergeCell ref="D543:D545"/>
    <mergeCell ref="E543:E545"/>
    <mergeCell ref="A546:A548"/>
    <mergeCell ref="B546:B548"/>
    <mergeCell ref="C546:C548"/>
    <mergeCell ref="D546:D548"/>
    <mergeCell ref="E546:E548"/>
    <mergeCell ref="A564:A566"/>
    <mergeCell ref="B564:B566"/>
    <mergeCell ref="C564:C566"/>
    <mergeCell ref="D564:D566"/>
    <mergeCell ref="E564:E566"/>
    <mergeCell ref="A579:A581"/>
    <mergeCell ref="B579:B581"/>
    <mergeCell ref="C579:C581"/>
    <mergeCell ref="D579:D581"/>
    <mergeCell ref="E579:E581"/>
    <mergeCell ref="A558:A560"/>
    <mergeCell ref="B558:B560"/>
    <mergeCell ref="C558:C560"/>
    <mergeCell ref="D558:D560"/>
    <mergeCell ref="E558:E560"/>
    <mergeCell ref="A561:A563"/>
    <mergeCell ref="B561:B563"/>
    <mergeCell ref="C561:C563"/>
    <mergeCell ref="D561:D563"/>
    <mergeCell ref="E561:E563"/>
    <mergeCell ref="A583:P583"/>
    <mergeCell ref="A585:A587"/>
    <mergeCell ref="B585:B587"/>
    <mergeCell ref="C585:C587"/>
    <mergeCell ref="D585:D587"/>
    <mergeCell ref="E585:E587"/>
    <mergeCell ref="F585:F587"/>
    <mergeCell ref="F579:F581"/>
    <mergeCell ref="A567:A569"/>
    <mergeCell ref="B567:B569"/>
    <mergeCell ref="C567:C569"/>
    <mergeCell ref="D567:D569"/>
    <mergeCell ref="E567:E569"/>
    <mergeCell ref="A576:A578"/>
    <mergeCell ref="B576:B578"/>
    <mergeCell ref="C576:C578"/>
    <mergeCell ref="D576:D578"/>
    <mergeCell ref="E576:E578"/>
    <mergeCell ref="A573:A575"/>
    <mergeCell ref="B573:B575"/>
    <mergeCell ref="C573:C575"/>
    <mergeCell ref="D573:D575"/>
    <mergeCell ref="E573:E575"/>
    <mergeCell ref="A594:A596"/>
    <mergeCell ref="B594:B596"/>
    <mergeCell ref="C594:C596"/>
    <mergeCell ref="D594:D596"/>
    <mergeCell ref="E594:E596"/>
    <mergeCell ref="F594:F596"/>
    <mergeCell ref="A591:A593"/>
    <mergeCell ref="B591:B593"/>
    <mergeCell ref="C591:C593"/>
    <mergeCell ref="D591:D593"/>
    <mergeCell ref="E591:E593"/>
    <mergeCell ref="F591:F593"/>
    <mergeCell ref="A588:A590"/>
    <mergeCell ref="B588:B590"/>
    <mergeCell ref="C588:C590"/>
    <mergeCell ref="D588:D590"/>
    <mergeCell ref="E588:E590"/>
    <mergeCell ref="F588:F590"/>
    <mergeCell ref="B555:B557"/>
    <mergeCell ref="C555:C557"/>
    <mergeCell ref="D555:D557"/>
    <mergeCell ref="E555:E557"/>
    <mergeCell ref="A555:A557"/>
    <mergeCell ref="B606:E606"/>
    <mergeCell ref="A608:G608"/>
    <mergeCell ref="B610:G610"/>
    <mergeCell ref="B611:E611"/>
    <mergeCell ref="A570:A572"/>
    <mergeCell ref="B570:B572"/>
    <mergeCell ref="C570:C572"/>
    <mergeCell ref="D570:D572"/>
    <mergeCell ref="E570:E572"/>
    <mergeCell ref="A603:A605"/>
    <mergeCell ref="B603:B605"/>
    <mergeCell ref="C603:C605"/>
    <mergeCell ref="D603:D605"/>
    <mergeCell ref="E603:E605"/>
    <mergeCell ref="F603:F605"/>
    <mergeCell ref="A600:A602"/>
    <mergeCell ref="B600:B602"/>
    <mergeCell ref="C600:C602"/>
    <mergeCell ref="D600:D602"/>
    <mergeCell ref="E600:E602"/>
    <mergeCell ref="F600:F602"/>
    <mergeCell ref="A597:A599"/>
    <mergeCell ref="B597:B599"/>
    <mergeCell ref="C597:C599"/>
    <mergeCell ref="D597:D599"/>
    <mergeCell ref="E597:E599"/>
    <mergeCell ref="F597:F599"/>
  </mergeCells>
  <pageMargins left="0.51181102362204722" right="0.31496062992125984" top="0.74803149606299213" bottom="0.55118110236220474" header="0.31496062992125984" footer="0.31496062992125984"/>
  <pageSetup paperSize="9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2026_06 groz</vt:lpstr>
      <vt:lpstr>'2026_06 groz'!Print_Titles</vt:lpstr>
    </vt:vector>
  </TitlesOfParts>
  <Company>Valmieras pilsetas pasvaldiba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dala</dc:creator>
  <cp:lastModifiedBy>Sanita Djadela</cp:lastModifiedBy>
  <cp:lastPrinted>2026-06-21T18:11:28Z</cp:lastPrinted>
  <dcterms:created xsi:type="dcterms:W3CDTF">2012-01-17T09:24:01Z</dcterms:created>
  <dcterms:modified xsi:type="dcterms:W3CDTF">2026-06-29T09:29:12Z</dcterms:modified>
</cp:coreProperties>
</file>