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D272A0E3-FCD0-43AF-9C34-188BFEC40F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sticiju plans" sheetId="1" r:id="rId1"/>
  </sheets>
  <definedNames>
    <definedName name="_xlnm.Print_Titles" localSheetId="0">'investiciju plans'!$5:$6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1" l="1"/>
  <c r="D122" i="1"/>
  <c r="C122" i="1"/>
</calcChain>
</file>

<file path=xl/sharedStrings.xml><?xml version="1.0" encoding="utf-8"?>
<sst xmlns="http://schemas.openxmlformats.org/spreadsheetml/2006/main" count="124" uniqueCount="122">
  <si>
    <t>Rādītāju nosaukumi</t>
  </si>
  <si>
    <t>Grozījumi (+/-)</t>
  </si>
  <si>
    <t>Precizētais 2026. gada budžets</t>
  </si>
  <si>
    <t>EUR</t>
  </si>
  <si>
    <t xml:space="preserve">    RV 1.1. Publiskā ārtelpa</t>
  </si>
  <si>
    <t xml:space="preserve">      1.01.130 ERAF projekts "Bauskas Pilskalna parka teritorijas labiekārtošana", Nr.5.1.1.3/1/23/A/010</t>
  </si>
  <si>
    <t xml:space="preserve">    RV 1.2. Komunālie pakalpojumi un inženiertīklu komunikācijas</t>
  </si>
  <si>
    <t xml:space="preserve">      1.01.115 Līdzfinansējums nekustamā īpašuma pieslēgšanai centralizētajai kanalizācijas sistēmai</t>
  </si>
  <si>
    <t xml:space="preserve">    RV 1.3. IKT infrastruktūra un pakalpojumi</t>
  </si>
  <si>
    <t xml:space="preserve">      1.01.161 Bauskas novada individuālais plāns digitālā darba ar jaunatni sistēmas attīstībai sadarbības līguma ar JSPA ANM projekta "Digitālā darba ar jaunatni sistēmas attīstība pašvaldībās" ietvaros</t>
  </si>
  <si>
    <t xml:space="preserve">    RV 1.5. Drošības pasākumi </t>
  </si>
  <si>
    <t xml:space="preserve">    RV 2.1. Izglītības iestāžu infrastruktūra un materiāli tehniskā bāze</t>
  </si>
  <si>
    <t xml:space="preserve">      1.01.131 Investīciju projekts "Mācību telpu un sporta zāles ēkas jaunbūve Vecsaulē, Vecsaules pagastā, Bauskas novadā"</t>
  </si>
  <si>
    <t xml:space="preserve">      1.01.134 Investīciju projekts "Pirmsskolas izglītības grupu telpu ierīkošana Sporta ielā 3, Uzvara, Gailīšu pag., Bauskas nov., LV-3931"</t>
  </si>
  <si>
    <t xml:space="preserve">      1.01.155 Projekts "Liftu izbūve Bauskas Valsts ģimnāzijā, Uzvaras ielā 10, Bauskā, Bauskas novadā"</t>
  </si>
  <si>
    <t xml:space="preserve">      1.01.169 Investīciju projekts "Iecavas pamatskolas aktu zāles atjaunošana un kāpņu telpas remonts, Skolas ielā 19, Iecavā, Bauskas nov., LV-3913"</t>
  </si>
  <si>
    <t xml:space="preserve">      1.01.171 Investīciju projekts "Iecavas vidusskolas telpu remonts un teritorijas labiekārtošana"</t>
  </si>
  <si>
    <t xml:space="preserve">      1.01.193 Projekts "Iecavas pamatskolas sporta laukuma pārbūve"</t>
  </si>
  <si>
    <t xml:space="preserve">      1.01.194 Projekts "Vecumnieku vidusskolas sporta laukuma pārbūve"</t>
  </si>
  <si>
    <t xml:space="preserve">      1.46.10 Valsts kultūrkapitāla fonda finansēts projekts Vecumnieku Mūzikas un mākslas skolai</t>
  </si>
  <si>
    <t xml:space="preserve">    RV 2.2. Izglītības pakalpojuma kvalitāte un pieejamība</t>
  </si>
  <si>
    <t xml:space="preserve">      1.01.48 Programma "Latvijas skolas soma"</t>
  </si>
  <si>
    <t xml:space="preserve">    RV 2.4. Interešu izglītība,mūžizglītība un jaunatnes politika</t>
  </si>
  <si>
    <t xml:space="preserve">      1.01.139 Bauskas novada pašvaldības sadraudzības nometne Ukrainas bērniem no Malinas</t>
  </si>
  <si>
    <t xml:space="preserve">      1.01.180 Tautas deju festivāls "Latvju bērni danci veda"</t>
  </si>
  <si>
    <t xml:space="preserve">      1.01.71 Nodarbinātības pasākumi izglītojamiem vasaras brīvlaikā</t>
  </si>
  <si>
    <t xml:space="preserve">      1.42.06 Latvijas Basketbola Savienības finansēts projekts "FIBA EuroBasket2025 - Latvijas basketbola nākotnei"</t>
  </si>
  <si>
    <t xml:space="preserve">    RV 2.5. Izglītības jomas cilvēkresursu attīstība un piesaiste</t>
  </si>
  <si>
    <t xml:space="preserve">      1.01.165 Pedagogu profesionālās kompetences pilnveide un izglītojoši pasākumi vardarbības novēršanas un labbūtības veicināšanai izglītības iestādēs</t>
  </si>
  <si>
    <t xml:space="preserve">      1.17.10 Iecavas vidusskola-ERASMUS+ programmas projekts 2025-1-LV01-KA121-SCH-000333191</t>
  </si>
  <si>
    <t xml:space="preserve">    RV 3.1. Sociālo un veselības iestāžu infrastruktūra un materiāli tehniskā bāze</t>
  </si>
  <si>
    <t xml:space="preserve">    RV 3.2. Sociālo pakalpojumu kvalitāte, pieejamība un attīstība</t>
  </si>
  <si>
    <t xml:space="preserve">      1.01.66 Projekts "Algotie pagaidu sabiedriskie darbi pašvaldībās"</t>
  </si>
  <si>
    <t xml:space="preserve">    RV 3.3. Veselības un sociālās jomas cilvēkresursu attīstība un piesaiste</t>
  </si>
  <si>
    <t xml:space="preserve">      1.01.15 Līdzfinansējums pašvaldības ārstniecības iestāžu darbības atbalstam</t>
  </si>
  <si>
    <t xml:space="preserve">    RV 3.4. Primārās un sekundārās veselības aprūpe</t>
  </si>
  <si>
    <t xml:space="preserve">      1.01.168 Projekts "Nedzīvojamās ēkas Slimnīcas ielā 4, Bauskā telpu pārbūvei"</t>
  </si>
  <si>
    <t xml:space="preserve">    RV 3.5. Veselības veicināšana un slimību profilakse</t>
  </si>
  <si>
    <t xml:space="preserve">    RV 3.6. Sporta pasākumi un infrastruktūra</t>
  </si>
  <si>
    <t xml:space="preserve">      1.01.140 Investīciju projekts "Sporta nama ēkas pārbūve un savienošana ar Bauskas valsts ģimnāzijas ēku"</t>
  </si>
  <si>
    <t xml:space="preserve">      1.01.181 Dalība Latvijas Jaunatnes X Olimpiādē</t>
  </si>
  <si>
    <t xml:space="preserve">    RV 4.1. Kultūras iestāžu infrastruktūra un materiāli tehniskā bāze </t>
  </si>
  <si>
    <t xml:space="preserve">      1.01.162 Prioritārais investīciju projekts "Administratīvās ēkas pārbūve par Bauskas Centrālo bibliotēku"</t>
  </si>
  <si>
    <t xml:space="preserve">    RV 4.2. Materiālais un nemateriālais kultūrvēsturiskais mantojums</t>
  </si>
  <si>
    <t xml:space="preserve">      1.01.198 Nodibinājuma "Latvijas ebreju kopienas restitūcijas fonds" līdzfinansētais projekts "Holokausta upuru piemiņas plāksnes atjaunošana"</t>
  </si>
  <si>
    <t xml:space="preserve">      1.01.56 Līdzfinansējums kultūras pieminekļu saglabāšanai</t>
  </si>
  <si>
    <t xml:space="preserve">      1.05.76 Valsts kultūrkapitāla fonda finansētie kultūrvēsturiskā mantojuma projekti Vecumnieku apvienības administratīvajā teritorijā</t>
  </si>
  <si>
    <t xml:space="preserve">      1.09.12 Viļa Plūdoņa muzeja "Lejenieki" attīstība</t>
  </si>
  <si>
    <t xml:space="preserve">      1.09.18 VKKF finansēts projekts "Annas Šēnbergas aktuālais modernisms. Annas Šēnbergas dzīves gājuma un daiļrades izpēte"</t>
  </si>
  <si>
    <t xml:space="preserve">      1.09.19 VKKF projekts "20.gs. sākuma mēbeļu garnitūras restaurācija ekspozīcijas vajadzībām"</t>
  </si>
  <si>
    <t xml:space="preserve">    RV 4.3. Bauskas vecpilsētas attīstība</t>
  </si>
  <si>
    <t xml:space="preserve">      1.01.178 ERAF projekts "Kultūras mantojuma saglabāšana un jaunu pakalpojumu attīstība Bauskas pilsētas vēsturiskajā centrā", Nr.5.1.1.6/1/25/A/003</t>
  </si>
  <si>
    <t xml:space="preserve">    RV 4.4. Kultūras pakalpojumi, pasākumi un tūrisms</t>
  </si>
  <si>
    <t xml:space="preserve">      1.04.36 Valsts kultūrkapitāla fonda finansēts projekts "Tu audz, kad lasi..."</t>
  </si>
  <si>
    <t xml:space="preserve">    RV 5.2. Zaļā un zilā infrastruktūra</t>
  </si>
  <si>
    <t xml:space="preserve">      1.01.158 Latvijas-Lietuvas pārrobežu programmas projekts "Bioloģiskās daudzveidības aizsardzība pret invazīvām svešzemju sugām" (INVAGO), LL-00262</t>
  </si>
  <si>
    <t xml:space="preserve">    RV 6.1. Energoefektivitātes paaugstināšana un klimata pārmaiņu ietekmes mazināšanas pasākumi</t>
  </si>
  <si>
    <t xml:space="preserve">      1.01.186 EKII projekts "Viedo pilsētvides tehnoloģiju ieviešana Bauskas novada ielu apgaismojumā"</t>
  </si>
  <si>
    <t xml:space="preserve">      1.01.188 Energoefektivitātes projekta dokumentācijas izstrāde, EK un EIB programmas "Apvārsnis 2020" programmas ietvaros</t>
  </si>
  <si>
    <t xml:space="preserve">      1.01.55 Mājokļu un teritoriju apsaimniekošanas darbības atbalsta pasākumi</t>
  </si>
  <si>
    <t xml:space="preserve">    RV 7.1. Uzņēmējdarbībai nepieciešamā infrastruktūra</t>
  </si>
  <si>
    <t xml:space="preserve">    RV 7.3. Tūrisma attīstība</t>
  </si>
  <si>
    <t xml:space="preserve">      1.01.120 Latvijas-Lietuvas programmas projekts "Digitāli pieejami un pievilcīgi zudušā kultūras mantojuma tūrisma galamērķi Zemgalē un Ziemeļlietuvā", Reclaimed history, LL-00061</t>
  </si>
  <si>
    <t xml:space="preserve">    RV 8.1. Ielu un ceļu tīkls</t>
  </si>
  <si>
    <t xml:space="preserve">      1.01.126 Investīciju projekts "Dārza ielas no Biržu ielas līdz pilsētas robežai, Bauska, Bauskas nov., pārbūve"</t>
  </si>
  <si>
    <t xml:space="preserve">      1.01.135 Investīciju projekts "Pilskalna ielas II posma no Salātu ielas līdz Robežu ielai ar pieslēgumu pie Zaļās ielas būvniecība, Bauskā"</t>
  </si>
  <si>
    <t xml:space="preserve">      1.01.166 Investīciju projekts "Jaunās ielas pārbūve, Vecumniekos, Vecumnieku pagastā, Bauskas novadā"</t>
  </si>
  <si>
    <t xml:space="preserve">      1.01.182 Projekts "Grāfa laukuma pārbūve Iecavā"</t>
  </si>
  <si>
    <t xml:space="preserve">      1.01.183 Projekts "Liepu alejas pārbūve Bārbelē"</t>
  </si>
  <si>
    <t xml:space="preserve">      1.01.187 Projekts "Ceriņu ielas posma no Dārza ielas līdz Pļavu ielai un Pļavu ielas pārbūve, Bauskā"</t>
  </si>
  <si>
    <t xml:space="preserve">      1.01.195 Projekts "Tranzīta ielu Elejas un Mēmeles ielu posmu seguma atjaunošana"</t>
  </si>
  <si>
    <t xml:space="preserve">    RV 9.1. Vienota pārvalde</t>
  </si>
  <si>
    <t xml:space="preserve">      1.01.37 Bauskas novada attīstības dokumentu izstrāde</t>
  </si>
  <si>
    <t xml:space="preserve">    RV 9.3. Sabiedrības līdzdalības pasākumi</t>
  </si>
  <si>
    <t xml:space="preserve">      1.01.127 Līdzdalības budžets</t>
  </si>
  <si>
    <t xml:space="preserve">      1.01.189 Līdzdalības budžeta projekts "Suņu pastaigu laukuma izveide Iecavā"</t>
  </si>
  <si>
    <t xml:space="preserve">      1.01.190 Līdzdalības budžeta projekts "No grantsbedres par parku"</t>
  </si>
  <si>
    <t xml:space="preserve">      1.01.192 Līdzdalības budžeta projekts "Strītbola laukuma izveide Uzvaras ciemā"</t>
  </si>
  <si>
    <t xml:space="preserve">      1.01.196 Līdzdalības budžeta projekts "Valles ciema atpūtas zonas, pie Valles dīķa, labiekārtošana"</t>
  </si>
  <si>
    <t xml:space="preserve">      1.01.199 Līdzdalības budžeta projekts "Piknika vietas izveide Tilta ielā, Bauskā"</t>
  </si>
  <si>
    <t xml:space="preserve">    RV 9.6. Sadarbība ar NVO</t>
  </si>
  <si>
    <t xml:space="preserve">      1.01.12 Atbalsts NVO iniciatīvām un projektiem</t>
  </si>
  <si>
    <t>IZDEVUMI - kopā</t>
  </si>
  <si>
    <t>Pielikums pie Paskaidrojuma raksta  
par Bauskas novada pašvaldības budžetu 2026. gadam</t>
  </si>
  <si>
    <t>Attīstības programmas investīciju plāns 2026. gadam</t>
  </si>
  <si>
    <t xml:space="preserve">Apstiprināts 2026. gadam </t>
  </si>
  <si>
    <t xml:space="preserve">      1.01.129 ERAF projekts "Bauskas aktīvās atpūtas parka izveide", Nr.5.1.1.3/1/23/A/011</t>
  </si>
  <si>
    <t xml:space="preserve">      1.02.73 ELFLA projekts "Multifunkcionālā aktivitāšu laukuma atjaunošana Rītausmu ciemā", Nr.24-06-CL27-C0LA19.2202-000002</t>
  </si>
  <si>
    <t xml:space="preserve">      1.01.175 ERAF projekts "Viedās pašvaldības attīstība Aizkraukles, Bauskas un Jelgavas novadā, ieviešot viedus risinājumus pašvaldību ēkas pašvaldības autonomo funkciju nodrošināšanā", Nr.5.1.1.4/1/24/I/005</t>
  </si>
  <si>
    <t xml:space="preserve">      1.01.141 VARAM projekta Nr.2.3.2.1.i.0/1/23/I/CFLA/001 "Sabiedrības digitālo prasmju attīstība" darbību īstenošana</t>
  </si>
  <si>
    <t xml:space="preserve">      1.01.176 ERAF projekts "Sabiedrības drošības sistēmas attīstība pašvaldībās", 
Nr.5.1.1.4/1/24/I/003</t>
  </si>
  <si>
    <t xml:space="preserve">      1.01.119 Latvijas-Lietuvas programmas projekts "Reaģēšana uz klimata pārmaiņu riskiem un ekstremāliem laikapstākļiem, to novēršana Latvijas un Lietuvas pārrobežu reģionā", Nr.LL-00077</t>
  </si>
  <si>
    <t xml:space="preserve">      1.01.185 ERAF projekts "Objektu pielāgošana un aprīkošana civilās aizsardzības mērķiem Bauskas novadā", Nr.5.1.1.9/1/25/I/011</t>
  </si>
  <si>
    <t xml:space="preserve">      1.01.159 SAM 4.2.1.3., ERAF projekts "Infrastruktūras un mācību vides pilnveide efektīvas, kvalitatīvas un mūsdienīgas speciālās izglītības īstenošanai Mežotnes pamatskolā", Nr.4.2.1.3/1/24/I/024</t>
  </si>
  <si>
    <t xml:space="preserve">      1.01.121 Latvijas-Lietuvas programmas projekts "Nākotnes prasmju pamats - zināšanas un kapacitāte STEAM jomā", Nr.LL-00087</t>
  </si>
  <si>
    <t xml:space="preserve">      1.01.170 ESF Plus projekts "STEM un pilsoniskās līdzdalības norises plašākai izglītības pieredzei un karjeras izvēlei", Nr.4.2.2.1/1/25/I/001</t>
  </si>
  <si>
    <t xml:space="preserve">      1.01.137 ESF darbības programmas "Izaugsme un nodarbinātība" projekts "PROTI un DARI! 2.0", Nr.4.2.3.4/1/24/I/001</t>
  </si>
  <si>
    <t xml:space="preserve">      1.01.197 ESF Plus projekts "Atbalsts pieaugušo individuālajās vajadzībās balstītai pieaugušo izglītībai", Nr.4.2.4.2/1/24/I/001</t>
  </si>
  <si>
    <t xml:space="preserve">      1.03.34 ERASMUS+ programmas projekts "WIDE VIDE", Nr.2025-1-LV02-KA154-YOU-000301841</t>
  </si>
  <si>
    <t xml:space="preserve">      1.03.35 ELFLA projekts "Dzīves prasmju laboratorija: bērniem un jauniešiem Iecavas pagasta lauku teritorijās", Nr.2025/CL27/6/C0LA19.22.03/4</t>
  </si>
  <si>
    <t xml:space="preserve">      1.01.174 ESF Plus projekts "Pedagogu profesionālā atbalsta sistēmas izveide", 
Nr.4.2.2.3/1/24/I/001</t>
  </si>
  <si>
    <t xml:space="preserve">      1.01.179 ESF Plus projekts "Skola–kopienā", Nr.4.2.3.1/1/24/I/001</t>
  </si>
  <si>
    <t xml:space="preserve">      1.01.125 Atveseļošanas fonda projekts "Atbalsta pasākumi cilvēkiem ar invaliditāti mājokļu vides pieejamības nodrošināšanai Bauskas novadā", Nr.3.1.2.1.i.0/2/24/I/CFLA/025</t>
  </si>
  <si>
    <t xml:space="preserve">      1.01.151 SAM 4.3.1.3., ERAF projekts "Sociālo mājokļu ēkas "Kamenes" pārbūve", Nr.4.3.1.3/1/24/A/017</t>
  </si>
  <si>
    <t xml:space="preserve">      1.01.152 SAM 4.3.1.3., ERAF projekts "Sociālo mājokļu atjaunošana Vecumnieku pagastā", Nr.4.3.1.3/1/24/A/023</t>
  </si>
  <si>
    <t xml:space="preserve">      1.01.157 SAM 4.3.5.1., ESF Plus projekts "Sabiedrībā balstītu sociālo pakalpojumu pieejamības palielināšana Bauskas novadā", Nr.4.3.5.1/1/24/A/010</t>
  </si>
  <si>
    <t xml:space="preserve">      1.01.92 Atveseļošanas fonda projekts "Sociālā dienesta ēku vides pieejamības nodrošināšanas pasākumi Bauskas novadā", Nr.3.1.2.1.i.0/1/22/I/CFLA/011</t>
  </si>
  <si>
    <t xml:space="preserve">      1.01.118 Latvijas–Lietuvas  programmas projekts "Aktīvas un veselīgas novecošanas veicināšana", Nr.LL-00059</t>
  </si>
  <si>
    <t xml:space="preserve">      1.01.142 Atveseļošanās fonda projekts "Ģimeniskai videi pietuvināta aprūpes pakalpojuma izveide pensijas vecuma personām Bauskas novadā", Nr.3.1.2.3.i.0/2/23/A/CFLA/001</t>
  </si>
  <si>
    <t xml:space="preserve">      1.01.156 ESF Plus projekts "Veselības veicināšanas un slimību profilakses pasākumu īstenošana Bauskas novadā", Nr.4.1.2.2/1/24/I/003</t>
  </si>
  <si>
    <t xml:space="preserve">      1.01.173 ERAF projekts "Pašvaldības pielāgošanās klimata pārmaiņām Bauskas novadā", Nr.2.1.3.1/1/24/A/017</t>
  </si>
  <si>
    <t xml:space="preserve">      1.01.143 Taisnīgas pārkārtošanās fonda projekts "Bezemisiju transportlīdzekļu iegāde Bauskas novada sasniedzamībai", Nr.6.1.1.6/1/24/A/008</t>
  </si>
  <si>
    <t xml:space="preserve">      1.01.177 EKII projekts "Ēkas Dārza ielā 8B, Bauskā energoefektivitātes paaugstināšana un pielāgošana pašvaldības policijas vajadzībām", Nr.EKII-8/1</t>
  </si>
  <si>
    <t xml:space="preserve">      1.01.191 ERAF, SAM 5.1.1. projekts "SIA Baltic Dairy Board infrastruktūras izveide atbalsta programmas 5.1.1.1. ietvaros", Nr.5.1.1.1/2/25/A/022</t>
  </si>
  <si>
    <t xml:space="preserve">      1.01.123 Latvijas–Lietuvas programmas projekts "Atklāj un sajūti zaļos noslēpumus Zemgalē un Žemaitijā!", Nr.LL-00126</t>
  </si>
  <si>
    <t xml:space="preserve">      1.01.163 Latvijas–Lietuvas pārrobežu programmas projekts "No meistara rokām līdz tirgum: amatniecības un tirdzniecības piedzīvojums", Nr.LL -00286</t>
  </si>
  <si>
    <t xml:space="preserve">      1.02.74 ELFLA projekts "Gājēju ietves atjaunošana Uzvarā", Nr.24-06-CL27-C0LA19.2202-000001</t>
  </si>
  <si>
    <t xml:space="preserve">      1.02.49 Bauskas apvienības pārvalde – projekts "Iedzīvotāji veido savu vidi"</t>
  </si>
  <si>
    <t xml:space="preserve">      1.03.26 Iecavas apvienības pārvalde – projekts "Iedzīvotāji veido savu vidi"</t>
  </si>
  <si>
    <t xml:space="preserve">      1.04.26 Rundāles apvienības pārvalde – projekts "Iedzīvotāji veido savu vidi"</t>
  </si>
  <si>
    <t xml:space="preserve">      1.05.29 Vecumnieku apvienības pārvalde – projekts "Iedzīvotāji veido savu vidi"</t>
  </si>
  <si>
    <t xml:space="preserve">      1.01.167 Investīciju projekts "Doktorāta ielas un Mežotnes pagasta autoceļa B05 "Mežotne-Bajāri-A1" atjaunošana"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</si>
</sst>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charset val="186"/>
      <scheme val="minor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Aptos Narrow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theme="4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734488967558821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1" applyNumberFormat="1" applyFont="1" applyFill="1" applyBorder="1"/>
    <xf numFmtId="0" fontId="3" fillId="0" borderId="0" xfId="0" applyFont="1"/>
    <xf numFmtId="0" fontId="2" fillId="0" borderId="3" xfId="0" applyFont="1" applyBorder="1" applyAlignment="1">
      <alignment horizontal="left" wrapText="1"/>
    </xf>
    <xf numFmtId="164" fontId="3" fillId="0" borderId="0" xfId="1" applyNumberFormat="1" applyFont="1"/>
    <xf numFmtId="0" fontId="4" fillId="0" borderId="3" xfId="0" applyFont="1" applyBorder="1" applyAlignment="1">
      <alignment horizontal="left" wrapText="1"/>
    </xf>
    <xf numFmtId="164" fontId="4" fillId="0" borderId="3" xfId="1" applyNumberFormat="1" applyFont="1" applyFill="1" applyBorder="1" applyAlignment="1" applyProtection="1">
      <alignment horizontal="right" wrapText="1"/>
    </xf>
    <xf numFmtId="164" fontId="5" fillId="3" borderId="3" xfId="1" applyNumberFormat="1" applyFont="1" applyFill="1" applyBorder="1" applyAlignment="1" applyProtection="1">
      <alignment horizontal="right" wrapText="1"/>
    </xf>
    <xf numFmtId="0" fontId="5" fillId="3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164" fontId="6" fillId="3" borderId="3" xfId="1" applyNumberFormat="1" applyFont="1" applyFill="1" applyBorder="1" applyAlignment="1" applyProtection="1">
      <alignment horizontal="right" wrapText="1"/>
    </xf>
    <xf numFmtId="0" fontId="8" fillId="0" borderId="0" xfId="0" applyFont="1" applyAlignment="1">
      <alignment horizontal="centerContinuous"/>
    </xf>
    <xf numFmtId="164" fontId="9" fillId="0" borderId="0" xfId="1" applyNumberFormat="1" applyFont="1" applyAlignment="1">
      <alignment horizontal="centerContinuous"/>
    </xf>
    <xf numFmtId="164" fontId="2" fillId="0" borderId="3" xfId="1" applyNumberFormat="1" applyFont="1" applyFill="1" applyBorder="1" applyAlignment="1" applyProtection="1">
      <alignment horizontal="center" vertical="center" wrapText="1"/>
    </xf>
    <xf numFmtId="164" fontId="2" fillId="0" borderId="3" xfId="1" applyNumberFormat="1" applyFont="1" applyFill="1" applyBorder="1" applyAlignment="1" applyProtection="1">
      <alignment horizontal="center" wrapText="1"/>
    </xf>
    <xf numFmtId="164" fontId="6" fillId="0" borderId="3" xfId="1" applyNumberFormat="1" applyFont="1" applyFill="1" applyBorder="1" applyAlignment="1" applyProtection="1">
      <alignment horizontal="right" wrapText="1"/>
    </xf>
    <xf numFmtId="0" fontId="7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4">
    <dxf>
      <font>
        <b/>
        <i val="0"/>
        <color theme="4" tint="-0.24982451857051302"/>
      </font>
      <fill>
        <patternFill>
          <bgColor theme="0" tint="-4.986724448377941E-2"/>
        </patternFill>
      </fill>
    </dxf>
    <dxf>
      <font>
        <b/>
        <i val="0"/>
        <color theme="4" tint="-0.24982451857051302"/>
      </font>
      <fill>
        <patternFill>
          <bgColor theme="0" tint="-4.986724448377941E-2"/>
        </patternFill>
      </fill>
    </dxf>
    <dxf>
      <font>
        <b/>
        <i val="0"/>
        <color theme="4" tint="-0.24982451857051302"/>
      </font>
      <fill>
        <patternFill>
          <bgColor theme="0" tint="-4.986724448377941E-2"/>
        </patternFill>
      </fill>
    </dxf>
    <dxf>
      <font>
        <b/>
        <i val="0"/>
        <strike val="0"/>
        <color theme="4"/>
      </font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4716-08D5-49AD-A802-B2E8BC92B17C}">
  <dimension ref="A1:D124"/>
  <sheetViews>
    <sheetView tabSelected="1" workbookViewId="0">
      <selection activeCell="A100" sqref="A100"/>
    </sheetView>
  </sheetViews>
  <sheetFormatPr defaultColWidth="8.88671875" defaultRowHeight="13.8" x14ac:dyDescent="0.3"/>
  <cols>
    <col min="1" max="1" width="72.6640625" style="6" customWidth="1"/>
    <col min="2" max="4" width="14" style="8" customWidth="1"/>
    <col min="5" max="16384" width="8.88671875" style="6"/>
  </cols>
  <sheetData>
    <row r="1" spans="1:4" ht="33.6" customHeight="1" x14ac:dyDescent="0.3">
      <c r="A1" s="3" t="s">
        <v>83</v>
      </c>
      <c r="B1" s="3"/>
      <c r="C1" s="3"/>
      <c r="D1" s="3"/>
    </row>
    <row r="3" spans="1:4" ht="14.4" x14ac:dyDescent="0.3">
      <c r="A3" s="15" t="s">
        <v>84</v>
      </c>
      <c r="B3" s="16"/>
      <c r="C3" s="16"/>
      <c r="D3" s="16"/>
    </row>
    <row r="5" spans="1:4" ht="39.6" x14ac:dyDescent="0.3">
      <c r="A5" s="2" t="s">
        <v>0</v>
      </c>
      <c r="B5" s="17" t="s">
        <v>85</v>
      </c>
      <c r="C5" s="17" t="s">
        <v>1</v>
      </c>
      <c r="D5" s="17" t="s">
        <v>2</v>
      </c>
    </row>
    <row r="6" spans="1:4" x14ac:dyDescent="0.3">
      <c r="A6" s="1"/>
      <c r="B6" s="18" t="s">
        <v>3</v>
      </c>
      <c r="C6" s="18" t="s">
        <v>3</v>
      </c>
      <c r="D6" s="18" t="s">
        <v>3</v>
      </c>
    </row>
    <row r="7" spans="1:4" x14ac:dyDescent="0.3">
      <c r="A7" s="7" t="s">
        <v>4</v>
      </c>
      <c r="B7" s="11">
        <v>4643286</v>
      </c>
      <c r="C7" s="11">
        <v>0</v>
      </c>
      <c r="D7" s="11">
        <v>4643286</v>
      </c>
    </row>
    <row r="8" spans="1:4" x14ac:dyDescent="0.3">
      <c r="A8" s="9" t="s">
        <v>86</v>
      </c>
      <c r="B8" s="10">
        <v>2881351</v>
      </c>
      <c r="C8" s="10">
        <v>0</v>
      </c>
      <c r="D8" s="10">
        <v>2881351</v>
      </c>
    </row>
    <row r="9" spans="1:4" ht="27" x14ac:dyDescent="0.3">
      <c r="A9" s="9" t="s">
        <v>5</v>
      </c>
      <c r="B9" s="10">
        <v>1696777</v>
      </c>
      <c r="C9" s="10">
        <v>0</v>
      </c>
      <c r="D9" s="10">
        <v>1696777</v>
      </c>
    </row>
    <row r="10" spans="1:4" ht="27" x14ac:dyDescent="0.3">
      <c r="A10" s="9" t="s">
        <v>87</v>
      </c>
      <c r="B10" s="10">
        <v>65158</v>
      </c>
      <c r="C10" s="10">
        <v>0</v>
      </c>
      <c r="D10" s="10">
        <v>65158</v>
      </c>
    </row>
    <row r="11" spans="1:4" x14ac:dyDescent="0.3">
      <c r="A11" s="12" t="s">
        <v>6</v>
      </c>
      <c r="B11" s="11">
        <v>132936</v>
      </c>
      <c r="C11" s="11">
        <v>0</v>
      </c>
      <c r="D11" s="11">
        <v>132936</v>
      </c>
    </row>
    <row r="12" spans="1:4" ht="13.2" customHeight="1" x14ac:dyDescent="0.3">
      <c r="A12" s="9" t="s">
        <v>7</v>
      </c>
      <c r="B12" s="10">
        <v>6000</v>
      </c>
      <c r="C12" s="10">
        <v>0</v>
      </c>
      <c r="D12" s="10">
        <v>6000</v>
      </c>
    </row>
    <row r="13" spans="1:4" ht="40.200000000000003" x14ac:dyDescent="0.3">
      <c r="A13" s="9" t="s">
        <v>88</v>
      </c>
      <c r="B13" s="10">
        <v>126936</v>
      </c>
      <c r="C13" s="10">
        <v>0</v>
      </c>
      <c r="D13" s="10">
        <v>126936</v>
      </c>
    </row>
    <row r="14" spans="1:4" x14ac:dyDescent="0.3">
      <c r="A14" s="12" t="s">
        <v>8</v>
      </c>
      <c r="B14" s="11">
        <v>71447</v>
      </c>
      <c r="C14" s="11">
        <v>0</v>
      </c>
      <c r="D14" s="11">
        <v>71447</v>
      </c>
    </row>
    <row r="15" spans="1:4" ht="27" x14ac:dyDescent="0.3">
      <c r="A15" s="9" t="s">
        <v>89</v>
      </c>
      <c r="B15" s="10">
        <v>24385</v>
      </c>
      <c r="C15" s="10">
        <v>0</v>
      </c>
      <c r="D15" s="10">
        <v>24385</v>
      </c>
    </row>
    <row r="16" spans="1:4" ht="40.200000000000003" x14ac:dyDescent="0.3">
      <c r="A16" s="9" t="s">
        <v>9</v>
      </c>
      <c r="B16" s="10">
        <v>2375</v>
      </c>
      <c r="C16" s="10">
        <v>0</v>
      </c>
      <c r="D16" s="10">
        <v>2375</v>
      </c>
    </row>
    <row r="17" spans="1:4" ht="27" x14ac:dyDescent="0.3">
      <c r="A17" s="9" t="s">
        <v>90</v>
      </c>
      <c r="B17" s="10">
        <v>44687</v>
      </c>
      <c r="C17" s="10">
        <v>0</v>
      </c>
      <c r="D17" s="10">
        <v>44687</v>
      </c>
    </row>
    <row r="18" spans="1:4" x14ac:dyDescent="0.3">
      <c r="A18" s="12" t="s">
        <v>10</v>
      </c>
      <c r="B18" s="11">
        <v>44286</v>
      </c>
      <c r="C18" s="11">
        <v>25000</v>
      </c>
      <c r="D18" s="11">
        <v>69286</v>
      </c>
    </row>
    <row r="19" spans="1:4" ht="26.4" customHeight="1" x14ac:dyDescent="0.3">
      <c r="A19" s="9" t="s">
        <v>91</v>
      </c>
      <c r="B19" s="10">
        <v>44286</v>
      </c>
      <c r="C19" s="10">
        <v>0</v>
      </c>
      <c r="D19" s="10">
        <v>44286</v>
      </c>
    </row>
    <row r="20" spans="1:4" ht="27" x14ac:dyDescent="0.3">
      <c r="A20" s="9" t="s">
        <v>92</v>
      </c>
      <c r="B20" s="10">
        <v>0</v>
      </c>
      <c r="C20" s="10">
        <v>25000</v>
      </c>
      <c r="D20" s="10">
        <v>25000</v>
      </c>
    </row>
    <row r="21" spans="1:4" x14ac:dyDescent="0.3">
      <c r="A21" s="12" t="s">
        <v>11</v>
      </c>
      <c r="B21" s="11">
        <v>2857903</v>
      </c>
      <c r="C21" s="11">
        <v>34700</v>
      </c>
      <c r="D21" s="11">
        <v>2892603</v>
      </c>
    </row>
    <row r="22" spans="1:4" ht="27" x14ac:dyDescent="0.3">
      <c r="A22" s="9" t="s">
        <v>12</v>
      </c>
      <c r="B22" s="10">
        <v>58041</v>
      </c>
      <c r="C22" s="10">
        <v>0</v>
      </c>
      <c r="D22" s="10">
        <v>58041</v>
      </c>
    </row>
    <row r="23" spans="1:4" ht="27" x14ac:dyDescent="0.3">
      <c r="A23" s="9" t="s">
        <v>13</v>
      </c>
      <c r="B23" s="10">
        <v>808013</v>
      </c>
      <c r="C23" s="10">
        <v>0</v>
      </c>
      <c r="D23" s="10">
        <v>808013</v>
      </c>
    </row>
    <row r="24" spans="1:4" ht="27" x14ac:dyDescent="0.3">
      <c r="A24" s="9" t="s">
        <v>14</v>
      </c>
      <c r="B24" s="10">
        <v>963750</v>
      </c>
      <c r="C24" s="10">
        <v>0</v>
      </c>
      <c r="D24" s="10">
        <v>963750</v>
      </c>
    </row>
    <row r="25" spans="1:4" ht="40.200000000000003" x14ac:dyDescent="0.3">
      <c r="A25" s="9" t="s">
        <v>93</v>
      </c>
      <c r="B25" s="10">
        <v>129262</v>
      </c>
      <c r="C25" s="10">
        <v>0</v>
      </c>
      <c r="D25" s="10">
        <v>129262</v>
      </c>
    </row>
    <row r="26" spans="1:4" ht="27" x14ac:dyDescent="0.3">
      <c r="A26" s="9" t="s">
        <v>15</v>
      </c>
      <c r="B26" s="10">
        <v>345261</v>
      </c>
      <c r="C26" s="10">
        <v>0</v>
      </c>
      <c r="D26" s="10">
        <v>345261</v>
      </c>
    </row>
    <row r="27" spans="1:4" ht="13.2" customHeight="1" x14ac:dyDescent="0.3">
      <c r="A27" s="9" t="s">
        <v>16</v>
      </c>
      <c r="B27" s="10">
        <v>478798</v>
      </c>
      <c r="C27" s="10">
        <v>0</v>
      </c>
      <c r="D27" s="10">
        <v>478798</v>
      </c>
    </row>
    <row r="28" spans="1:4" x14ac:dyDescent="0.3">
      <c r="A28" s="9" t="s">
        <v>17</v>
      </c>
      <c r="B28" s="10">
        <v>34727</v>
      </c>
      <c r="C28" s="10">
        <v>0</v>
      </c>
      <c r="D28" s="10">
        <v>34727</v>
      </c>
    </row>
    <row r="29" spans="1:4" x14ac:dyDescent="0.3">
      <c r="A29" s="9" t="s">
        <v>18</v>
      </c>
      <c r="B29" s="10">
        <v>40051</v>
      </c>
      <c r="C29" s="10">
        <v>0</v>
      </c>
      <c r="D29" s="10">
        <v>40051</v>
      </c>
    </row>
    <row r="30" spans="1:4" ht="13.2" customHeight="1" x14ac:dyDescent="0.3">
      <c r="A30" s="9" t="s">
        <v>19</v>
      </c>
      <c r="B30" s="10">
        <v>0</v>
      </c>
      <c r="C30" s="10">
        <v>34700</v>
      </c>
      <c r="D30" s="10">
        <v>34700</v>
      </c>
    </row>
    <row r="31" spans="1:4" x14ac:dyDescent="0.3">
      <c r="A31" s="7" t="s">
        <v>20</v>
      </c>
      <c r="B31" s="11">
        <v>196510</v>
      </c>
      <c r="C31" s="11">
        <v>-697</v>
      </c>
      <c r="D31" s="11">
        <v>195813</v>
      </c>
    </row>
    <row r="32" spans="1:4" ht="27" x14ac:dyDescent="0.3">
      <c r="A32" s="9" t="s">
        <v>94</v>
      </c>
      <c r="B32" s="10">
        <v>13255</v>
      </c>
      <c r="C32" s="10">
        <v>-877</v>
      </c>
      <c r="D32" s="10">
        <v>12378</v>
      </c>
    </row>
    <row r="33" spans="1:4" ht="27" x14ac:dyDescent="0.3">
      <c r="A33" s="9" t="s">
        <v>95</v>
      </c>
      <c r="B33" s="10">
        <v>91855</v>
      </c>
      <c r="C33" s="10">
        <v>0</v>
      </c>
      <c r="D33" s="10">
        <v>91855</v>
      </c>
    </row>
    <row r="34" spans="1:4" x14ac:dyDescent="0.3">
      <c r="A34" s="9" t="s">
        <v>21</v>
      </c>
      <c r="B34" s="10">
        <v>91400</v>
      </c>
      <c r="C34" s="10">
        <v>180</v>
      </c>
      <c r="D34" s="10">
        <v>91580</v>
      </c>
    </row>
    <row r="35" spans="1:4" x14ac:dyDescent="0.3">
      <c r="A35" s="12" t="s">
        <v>22</v>
      </c>
      <c r="B35" s="11">
        <v>214453</v>
      </c>
      <c r="C35" s="11">
        <v>1910</v>
      </c>
      <c r="D35" s="11">
        <v>216363</v>
      </c>
    </row>
    <row r="36" spans="1:4" ht="27" x14ac:dyDescent="0.3">
      <c r="A36" s="9" t="s">
        <v>96</v>
      </c>
      <c r="B36" s="10">
        <v>36898</v>
      </c>
      <c r="C36" s="10">
        <v>0</v>
      </c>
      <c r="D36" s="10">
        <v>36898</v>
      </c>
    </row>
    <row r="37" spans="1:4" x14ac:dyDescent="0.3">
      <c r="A37" s="9" t="s">
        <v>23</v>
      </c>
      <c r="B37" s="10">
        <v>13944</v>
      </c>
      <c r="C37" s="10">
        <v>0</v>
      </c>
      <c r="D37" s="10">
        <v>13944</v>
      </c>
    </row>
    <row r="38" spans="1:4" x14ac:dyDescent="0.3">
      <c r="A38" s="9" t="s">
        <v>24</v>
      </c>
      <c r="B38" s="10">
        <v>21683</v>
      </c>
      <c r="C38" s="10">
        <v>0</v>
      </c>
      <c r="D38" s="10">
        <v>21683</v>
      </c>
    </row>
    <row r="39" spans="1:4" ht="27" x14ac:dyDescent="0.3">
      <c r="A39" s="9" t="s">
        <v>97</v>
      </c>
      <c r="B39" s="10">
        <v>0</v>
      </c>
      <c r="C39" s="10">
        <v>1910</v>
      </c>
      <c r="D39" s="10">
        <v>1910</v>
      </c>
    </row>
    <row r="40" spans="1:4" x14ac:dyDescent="0.3">
      <c r="A40" s="9" t="s">
        <v>25</v>
      </c>
      <c r="B40" s="10">
        <v>128031</v>
      </c>
      <c r="C40" s="10">
        <v>0</v>
      </c>
      <c r="D40" s="10">
        <v>128031</v>
      </c>
    </row>
    <row r="41" spans="1:4" ht="27" x14ac:dyDescent="0.3">
      <c r="A41" s="9" t="s">
        <v>98</v>
      </c>
      <c r="B41" s="10">
        <v>1130</v>
      </c>
      <c r="C41" s="10">
        <v>0</v>
      </c>
      <c r="D41" s="10">
        <v>1130</v>
      </c>
    </row>
    <row r="42" spans="1:4" ht="27" x14ac:dyDescent="0.3">
      <c r="A42" s="9" t="s">
        <v>99</v>
      </c>
      <c r="B42" s="10">
        <v>5880</v>
      </c>
      <c r="C42" s="10">
        <v>0</v>
      </c>
      <c r="D42" s="10">
        <v>5880</v>
      </c>
    </row>
    <row r="43" spans="1:4" ht="27" x14ac:dyDescent="0.3">
      <c r="A43" s="9" t="s">
        <v>26</v>
      </c>
      <c r="B43" s="10">
        <v>6887</v>
      </c>
      <c r="C43" s="10">
        <v>0</v>
      </c>
      <c r="D43" s="10">
        <v>6887</v>
      </c>
    </row>
    <row r="44" spans="1:4" x14ac:dyDescent="0.3">
      <c r="A44" s="12" t="s">
        <v>27</v>
      </c>
      <c r="B44" s="11">
        <v>301986</v>
      </c>
      <c r="C44" s="11">
        <v>9094</v>
      </c>
      <c r="D44" s="11">
        <v>311080</v>
      </c>
    </row>
    <row r="45" spans="1:4" ht="27" x14ac:dyDescent="0.3">
      <c r="A45" s="9" t="s">
        <v>28</v>
      </c>
      <c r="B45" s="10">
        <v>0</v>
      </c>
      <c r="C45" s="10">
        <v>9094</v>
      </c>
      <c r="D45" s="10">
        <v>9094</v>
      </c>
    </row>
    <row r="46" spans="1:4" ht="27" x14ac:dyDescent="0.3">
      <c r="A46" s="9" t="s">
        <v>100</v>
      </c>
      <c r="B46" s="10">
        <v>216892</v>
      </c>
      <c r="C46" s="10">
        <v>0</v>
      </c>
      <c r="D46" s="10">
        <v>216892</v>
      </c>
    </row>
    <row r="47" spans="1:4" x14ac:dyDescent="0.3">
      <c r="A47" s="9" t="s">
        <v>101</v>
      </c>
      <c r="B47" s="10">
        <v>49196</v>
      </c>
      <c r="C47" s="10">
        <v>0</v>
      </c>
      <c r="D47" s="10">
        <v>49196</v>
      </c>
    </row>
    <row r="48" spans="1:4" ht="27" x14ac:dyDescent="0.3">
      <c r="A48" s="9" t="s">
        <v>29</v>
      </c>
      <c r="B48" s="10">
        <v>35898</v>
      </c>
      <c r="C48" s="10">
        <v>0</v>
      </c>
      <c r="D48" s="10">
        <v>35898</v>
      </c>
    </row>
    <row r="49" spans="1:4" x14ac:dyDescent="0.3">
      <c r="A49" s="12" t="s">
        <v>30</v>
      </c>
      <c r="B49" s="11">
        <v>1282327</v>
      </c>
      <c r="C49" s="11">
        <v>-2500</v>
      </c>
      <c r="D49" s="11">
        <v>1279827</v>
      </c>
    </row>
    <row r="50" spans="1:4" ht="27" x14ac:dyDescent="0.3">
      <c r="A50" s="9" t="s">
        <v>102</v>
      </c>
      <c r="B50" s="10">
        <v>199556</v>
      </c>
      <c r="C50" s="10">
        <v>-2500</v>
      </c>
      <c r="D50" s="10">
        <v>197056</v>
      </c>
    </row>
    <row r="51" spans="1:4" ht="27" x14ac:dyDescent="0.3">
      <c r="A51" s="9" t="s">
        <v>103</v>
      </c>
      <c r="B51" s="10">
        <v>50820</v>
      </c>
      <c r="C51" s="10">
        <v>0</v>
      </c>
      <c r="D51" s="10">
        <v>50820</v>
      </c>
    </row>
    <row r="52" spans="1:4" ht="27" x14ac:dyDescent="0.3">
      <c r="A52" s="9" t="s">
        <v>104</v>
      </c>
      <c r="B52" s="10">
        <v>228686</v>
      </c>
      <c r="C52" s="10">
        <v>0</v>
      </c>
      <c r="D52" s="10">
        <v>228686</v>
      </c>
    </row>
    <row r="53" spans="1:4" ht="27" x14ac:dyDescent="0.3">
      <c r="A53" s="9" t="s">
        <v>105</v>
      </c>
      <c r="B53" s="10">
        <v>768621</v>
      </c>
      <c r="C53" s="10">
        <v>0</v>
      </c>
      <c r="D53" s="10">
        <v>768621</v>
      </c>
    </row>
    <row r="54" spans="1:4" ht="27" x14ac:dyDescent="0.3">
      <c r="A54" s="9" t="s">
        <v>106</v>
      </c>
      <c r="B54" s="10">
        <v>34644</v>
      </c>
      <c r="C54" s="10">
        <v>0</v>
      </c>
      <c r="D54" s="10">
        <v>34644</v>
      </c>
    </row>
    <row r="55" spans="1:4" x14ac:dyDescent="0.3">
      <c r="A55" s="12" t="s">
        <v>31</v>
      </c>
      <c r="B55" s="11">
        <v>3162681</v>
      </c>
      <c r="C55" s="11">
        <v>0</v>
      </c>
      <c r="D55" s="11">
        <v>3162681</v>
      </c>
    </row>
    <row r="56" spans="1:4" ht="27" x14ac:dyDescent="0.3">
      <c r="A56" s="9" t="s">
        <v>107</v>
      </c>
      <c r="B56" s="10">
        <v>16466</v>
      </c>
      <c r="C56" s="10">
        <v>0</v>
      </c>
      <c r="D56" s="10">
        <v>16466</v>
      </c>
    </row>
    <row r="57" spans="1:4" ht="26.4" customHeight="1" x14ac:dyDescent="0.3">
      <c r="A57" s="9" t="s">
        <v>108</v>
      </c>
      <c r="B57" s="10">
        <v>3116615</v>
      </c>
      <c r="C57" s="10">
        <v>0</v>
      </c>
      <c r="D57" s="10">
        <v>3116615</v>
      </c>
    </row>
    <row r="58" spans="1:4" x14ac:dyDescent="0.3">
      <c r="A58" s="9" t="s">
        <v>32</v>
      </c>
      <c r="B58" s="10">
        <v>29600</v>
      </c>
      <c r="C58" s="10">
        <v>0</v>
      </c>
      <c r="D58" s="10">
        <v>29600</v>
      </c>
    </row>
    <row r="59" spans="1:4" x14ac:dyDescent="0.3">
      <c r="A59" s="12" t="s">
        <v>33</v>
      </c>
      <c r="B59" s="11">
        <v>42900</v>
      </c>
      <c r="C59" s="11">
        <v>-18906</v>
      </c>
      <c r="D59" s="11">
        <v>23994</v>
      </c>
    </row>
    <row r="60" spans="1:4" x14ac:dyDescent="0.3">
      <c r="A60" s="9" t="s">
        <v>34</v>
      </c>
      <c r="B60" s="19">
        <v>42900</v>
      </c>
      <c r="C60" s="19">
        <v>-18906</v>
      </c>
      <c r="D60" s="19">
        <v>23994</v>
      </c>
    </row>
    <row r="61" spans="1:4" x14ac:dyDescent="0.3">
      <c r="A61" s="12" t="s">
        <v>35</v>
      </c>
      <c r="B61" s="11">
        <v>64536</v>
      </c>
      <c r="C61" s="11">
        <v>-63</v>
      </c>
      <c r="D61" s="11">
        <v>64473</v>
      </c>
    </row>
    <row r="62" spans="1:4" x14ac:dyDescent="0.3">
      <c r="A62" s="9" t="s">
        <v>36</v>
      </c>
      <c r="B62" s="10">
        <v>64536</v>
      </c>
      <c r="C62" s="10">
        <v>-63</v>
      </c>
      <c r="D62" s="10">
        <v>64473</v>
      </c>
    </row>
    <row r="63" spans="1:4" x14ac:dyDescent="0.3">
      <c r="A63" s="12" t="s">
        <v>37</v>
      </c>
      <c r="B63" s="11">
        <v>63546</v>
      </c>
      <c r="C63" s="11">
        <v>0</v>
      </c>
      <c r="D63" s="11">
        <v>63546</v>
      </c>
    </row>
    <row r="64" spans="1:4" ht="27" x14ac:dyDescent="0.3">
      <c r="A64" s="9" t="s">
        <v>109</v>
      </c>
      <c r="B64" s="10">
        <v>63546</v>
      </c>
      <c r="C64" s="10">
        <v>0</v>
      </c>
      <c r="D64" s="10">
        <v>63546</v>
      </c>
    </row>
    <row r="65" spans="1:4" x14ac:dyDescent="0.3">
      <c r="A65" s="12" t="s">
        <v>38</v>
      </c>
      <c r="B65" s="11">
        <v>123848</v>
      </c>
      <c r="C65" s="11">
        <v>0</v>
      </c>
      <c r="D65" s="11">
        <v>123848</v>
      </c>
    </row>
    <row r="66" spans="1:4" ht="27" x14ac:dyDescent="0.3">
      <c r="A66" s="9" t="s">
        <v>39</v>
      </c>
      <c r="B66" s="10">
        <v>93248</v>
      </c>
      <c r="C66" s="10">
        <v>0</v>
      </c>
      <c r="D66" s="10">
        <v>93248</v>
      </c>
    </row>
    <row r="67" spans="1:4" x14ac:dyDescent="0.3">
      <c r="A67" s="9" t="s">
        <v>40</v>
      </c>
      <c r="B67" s="10">
        <v>30600</v>
      </c>
      <c r="C67" s="10">
        <v>0</v>
      </c>
      <c r="D67" s="10">
        <v>30600</v>
      </c>
    </row>
    <row r="68" spans="1:4" x14ac:dyDescent="0.3">
      <c r="A68" s="7" t="s">
        <v>41</v>
      </c>
      <c r="B68" s="11">
        <v>1453327</v>
      </c>
      <c r="C68" s="11">
        <v>0</v>
      </c>
      <c r="D68" s="11">
        <v>1453327</v>
      </c>
    </row>
    <row r="69" spans="1:4" ht="27" x14ac:dyDescent="0.3">
      <c r="A69" s="9" t="s">
        <v>42</v>
      </c>
      <c r="B69" s="10">
        <v>1453327</v>
      </c>
      <c r="C69" s="10">
        <v>0</v>
      </c>
      <c r="D69" s="10">
        <v>1453327</v>
      </c>
    </row>
    <row r="70" spans="1:4" x14ac:dyDescent="0.3">
      <c r="A70" s="7" t="s">
        <v>43</v>
      </c>
      <c r="B70" s="11">
        <v>75715</v>
      </c>
      <c r="C70" s="11">
        <v>10531</v>
      </c>
      <c r="D70" s="11">
        <v>86246</v>
      </c>
    </row>
    <row r="71" spans="1:4" ht="27" x14ac:dyDescent="0.3">
      <c r="A71" s="9" t="s">
        <v>44</v>
      </c>
      <c r="B71" s="10">
        <v>0</v>
      </c>
      <c r="C71" s="10">
        <v>4381</v>
      </c>
      <c r="D71" s="10">
        <v>4381</v>
      </c>
    </row>
    <row r="72" spans="1:4" x14ac:dyDescent="0.3">
      <c r="A72" s="9" t="s">
        <v>45</v>
      </c>
      <c r="B72" s="10">
        <v>40000</v>
      </c>
      <c r="C72" s="10">
        <v>0</v>
      </c>
      <c r="D72" s="10">
        <v>40000</v>
      </c>
    </row>
    <row r="73" spans="1:4" ht="27" x14ac:dyDescent="0.3">
      <c r="A73" s="13" t="s">
        <v>46</v>
      </c>
      <c r="B73" s="14">
        <v>0</v>
      </c>
      <c r="C73" s="14">
        <v>1650</v>
      </c>
      <c r="D73" s="14">
        <v>1650</v>
      </c>
    </row>
    <row r="74" spans="1:4" x14ac:dyDescent="0.3">
      <c r="A74" s="9" t="s">
        <v>47</v>
      </c>
      <c r="B74" s="10">
        <v>34273</v>
      </c>
      <c r="C74" s="10">
        <v>0</v>
      </c>
      <c r="D74" s="10">
        <v>34273</v>
      </c>
    </row>
    <row r="75" spans="1:4" ht="27" x14ac:dyDescent="0.3">
      <c r="A75" s="9" t="s">
        <v>48</v>
      </c>
      <c r="B75" s="10">
        <v>1442</v>
      </c>
      <c r="C75" s="10">
        <v>0</v>
      </c>
      <c r="D75" s="10">
        <v>1442</v>
      </c>
    </row>
    <row r="76" spans="1:4" ht="13.2" customHeight="1" x14ac:dyDescent="0.3">
      <c r="A76" s="9" t="s">
        <v>49</v>
      </c>
      <c r="B76" s="10">
        <v>0</v>
      </c>
      <c r="C76" s="10">
        <v>4500</v>
      </c>
      <c r="D76" s="10">
        <v>4500</v>
      </c>
    </row>
    <row r="77" spans="1:4" x14ac:dyDescent="0.3">
      <c r="A77" s="7" t="s">
        <v>50</v>
      </c>
      <c r="B77" s="11">
        <v>246977</v>
      </c>
      <c r="C77" s="11">
        <v>0</v>
      </c>
      <c r="D77" s="11">
        <v>246977</v>
      </c>
    </row>
    <row r="78" spans="1:4" ht="27" x14ac:dyDescent="0.3">
      <c r="A78" s="9" t="s">
        <v>51</v>
      </c>
      <c r="B78" s="10">
        <v>246977</v>
      </c>
      <c r="C78" s="10">
        <v>0</v>
      </c>
      <c r="D78" s="10">
        <v>246977</v>
      </c>
    </row>
    <row r="79" spans="1:4" x14ac:dyDescent="0.3">
      <c r="A79" s="7" t="s">
        <v>52</v>
      </c>
      <c r="B79" s="11">
        <v>200</v>
      </c>
      <c r="C79" s="11">
        <v>0</v>
      </c>
      <c r="D79" s="11">
        <v>200</v>
      </c>
    </row>
    <row r="80" spans="1:4" x14ac:dyDescent="0.3">
      <c r="A80" s="9" t="s">
        <v>53</v>
      </c>
      <c r="B80" s="10">
        <v>200</v>
      </c>
      <c r="C80" s="10">
        <v>0</v>
      </c>
      <c r="D80" s="10">
        <v>200</v>
      </c>
    </row>
    <row r="81" spans="1:4" x14ac:dyDescent="0.3">
      <c r="A81" s="7" t="s">
        <v>54</v>
      </c>
      <c r="B81" s="11">
        <v>381668</v>
      </c>
      <c r="C81" s="11">
        <v>0</v>
      </c>
      <c r="D81" s="11">
        <v>381668</v>
      </c>
    </row>
    <row r="82" spans="1:4" ht="27" x14ac:dyDescent="0.3">
      <c r="A82" s="9" t="s">
        <v>55</v>
      </c>
      <c r="B82" s="10">
        <v>25858</v>
      </c>
      <c r="C82" s="10">
        <v>0</v>
      </c>
      <c r="D82" s="10">
        <v>25858</v>
      </c>
    </row>
    <row r="83" spans="1:4" ht="27" x14ac:dyDescent="0.3">
      <c r="A83" s="9" t="s">
        <v>110</v>
      </c>
      <c r="B83" s="10">
        <v>355810</v>
      </c>
      <c r="C83" s="10">
        <v>0</v>
      </c>
      <c r="D83" s="10">
        <v>355810</v>
      </c>
    </row>
    <row r="84" spans="1:4" ht="27" x14ac:dyDescent="0.3">
      <c r="A84" s="7" t="s">
        <v>56</v>
      </c>
      <c r="B84" s="11">
        <v>1524532</v>
      </c>
      <c r="C84" s="11">
        <v>0</v>
      </c>
      <c r="D84" s="11">
        <v>1524532</v>
      </c>
    </row>
    <row r="85" spans="1:4" ht="27" x14ac:dyDescent="0.3">
      <c r="A85" s="9" t="s">
        <v>111</v>
      </c>
      <c r="B85" s="10">
        <v>614233</v>
      </c>
      <c r="C85" s="10">
        <v>0</v>
      </c>
      <c r="D85" s="10">
        <v>614233</v>
      </c>
    </row>
    <row r="86" spans="1:4" ht="27" x14ac:dyDescent="0.3">
      <c r="A86" s="9" t="s">
        <v>112</v>
      </c>
      <c r="B86" s="10">
        <v>221211</v>
      </c>
      <c r="C86" s="10">
        <v>0</v>
      </c>
      <c r="D86" s="10">
        <v>221211</v>
      </c>
    </row>
    <row r="87" spans="1:4" ht="27" x14ac:dyDescent="0.3">
      <c r="A87" s="9" t="s">
        <v>57</v>
      </c>
      <c r="B87" s="10">
        <v>623523</v>
      </c>
      <c r="C87" s="10">
        <v>0</v>
      </c>
      <c r="D87" s="10">
        <v>623523</v>
      </c>
    </row>
    <row r="88" spans="1:4" ht="27" x14ac:dyDescent="0.3">
      <c r="A88" s="9" t="s">
        <v>58</v>
      </c>
      <c r="B88" s="10">
        <v>35565</v>
      </c>
      <c r="C88" s="10">
        <v>0</v>
      </c>
      <c r="D88" s="10">
        <v>35565</v>
      </c>
    </row>
    <row r="89" spans="1:4" x14ac:dyDescent="0.3">
      <c r="A89" s="9" t="s">
        <v>59</v>
      </c>
      <c r="B89" s="10">
        <v>30000</v>
      </c>
      <c r="C89" s="10">
        <v>0</v>
      </c>
      <c r="D89" s="10">
        <v>30000</v>
      </c>
    </row>
    <row r="90" spans="1:4" x14ac:dyDescent="0.3">
      <c r="A90" s="7" t="s">
        <v>60</v>
      </c>
      <c r="B90" s="11">
        <v>284218</v>
      </c>
      <c r="C90" s="11">
        <v>0</v>
      </c>
      <c r="D90" s="11">
        <v>284218</v>
      </c>
    </row>
    <row r="91" spans="1:4" ht="27" x14ac:dyDescent="0.3">
      <c r="A91" s="9" t="s">
        <v>113</v>
      </c>
      <c r="B91" s="10">
        <v>284218</v>
      </c>
      <c r="C91" s="10">
        <v>0</v>
      </c>
      <c r="D91" s="10">
        <v>284218</v>
      </c>
    </row>
    <row r="92" spans="1:4" x14ac:dyDescent="0.3">
      <c r="A92" s="7" t="s">
        <v>61</v>
      </c>
      <c r="B92" s="11">
        <v>152619</v>
      </c>
      <c r="C92" s="11">
        <v>109</v>
      </c>
      <c r="D92" s="11">
        <v>152728</v>
      </c>
    </row>
    <row r="93" spans="1:4" ht="27" customHeight="1" x14ac:dyDescent="0.3">
      <c r="A93" s="9" t="s">
        <v>62</v>
      </c>
      <c r="B93" s="10">
        <v>3700</v>
      </c>
      <c r="C93" s="10">
        <v>109</v>
      </c>
      <c r="D93" s="10">
        <v>3809</v>
      </c>
    </row>
    <row r="94" spans="1:4" ht="27" x14ac:dyDescent="0.3">
      <c r="A94" s="9" t="s">
        <v>114</v>
      </c>
      <c r="B94" s="10">
        <v>69236</v>
      </c>
      <c r="C94" s="10">
        <v>0</v>
      </c>
      <c r="D94" s="10">
        <v>69236</v>
      </c>
    </row>
    <row r="95" spans="1:4" ht="27" x14ac:dyDescent="0.3">
      <c r="A95" s="9" t="s">
        <v>115</v>
      </c>
      <c r="B95" s="10">
        <v>79683</v>
      </c>
      <c r="C95" s="10">
        <v>0</v>
      </c>
      <c r="D95" s="10">
        <v>79683</v>
      </c>
    </row>
    <row r="96" spans="1:4" x14ac:dyDescent="0.3">
      <c r="A96" s="12" t="s">
        <v>63</v>
      </c>
      <c r="B96" s="11">
        <v>5124615</v>
      </c>
      <c r="C96" s="11">
        <v>59526</v>
      </c>
      <c r="D96" s="11">
        <v>5184141</v>
      </c>
    </row>
    <row r="97" spans="1:4" ht="27" x14ac:dyDescent="0.3">
      <c r="A97" s="9" t="s">
        <v>64</v>
      </c>
      <c r="B97" s="10">
        <v>1518183</v>
      </c>
      <c r="C97" s="19">
        <v>59526</v>
      </c>
      <c r="D97" s="19">
        <v>1577709</v>
      </c>
    </row>
    <row r="98" spans="1:4" ht="27" x14ac:dyDescent="0.3">
      <c r="A98" s="9" t="s">
        <v>65</v>
      </c>
      <c r="B98" s="10">
        <v>1234475</v>
      </c>
      <c r="C98" s="10">
        <v>0</v>
      </c>
      <c r="D98" s="10">
        <v>1234475</v>
      </c>
    </row>
    <row r="99" spans="1:4" ht="27" x14ac:dyDescent="0.3">
      <c r="A99" s="9" t="s">
        <v>66</v>
      </c>
      <c r="B99" s="10">
        <v>1525800</v>
      </c>
      <c r="C99" s="10">
        <v>0</v>
      </c>
      <c r="D99" s="10">
        <v>1525800</v>
      </c>
    </row>
    <row r="100" spans="1:4" ht="27" x14ac:dyDescent="0.3">
      <c r="A100" s="9" t="s">
        <v>121</v>
      </c>
      <c r="B100" s="10">
        <v>479815</v>
      </c>
      <c r="C100" s="10">
        <v>0</v>
      </c>
      <c r="D100" s="10">
        <v>479815</v>
      </c>
    </row>
    <row r="101" spans="1:4" x14ac:dyDescent="0.3">
      <c r="A101" s="9" t="s">
        <v>67</v>
      </c>
      <c r="B101" s="10">
        <v>17422</v>
      </c>
      <c r="C101" s="10">
        <v>0</v>
      </c>
      <c r="D101" s="10">
        <v>17422</v>
      </c>
    </row>
    <row r="102" spans="1:4" x14ac:dyDescent="0.3">
      <c r="A102" s="9" t="s">
        <v>68</v>
      </c>
      <c r="B102" s="10">
        <v>10133</v>
      </c>
      <c r="C102" s="10">
        <v>0</v>
      </c>
      <c r="D102" s="10">
        <v>10133</v>
      </c>
    </row>
    <row r="103" spans="1:4" ht="27" x14ac:dyDescent="0.3">
      <c r="A103" s="9" t="s">
        <v>69</v>
      </c>
      <c r="B103" s="10">
        <v>30613</v>
      </c>
      <c r="C103" s="10">
        <v>0</v>
      </c>
      <c r="D103" s="10">
        <v>30613</v>
      </c>
    </row>
    <row r="104" spans="1:4" x14ac:dyDescent="0.3">
      <c r="A104" s="9" t="s">
        <v>70</v>
      </c>
      <c r="B104" s="10">
        <v>245342</v>
      </c>
      <c r="C104" s="10">
        <v>0</v>
      </c>
      <c r="D104" s="10">
        <v>245342</v>
      </c>
    </row>
    <row r="105" spans="1:4" ht="27" x14ac:dyDescent="0.3">
      <c r="A105" s="9" t="s">
        <v>116</v>
      </c>
      <c r="B105" s="10">
        <v>62832</v>
      </c>
      <c r="C105" s="10">
        <v>0</v>
      </c>
      <c r="D105" s="10">
        <v>62832</v>
      </c>
    </row>
    <row r="106" spans="1:4" x14ac:dyDescent="0.3">
      <c r="A106" s="12" t="s">
        <v>71</v>
      </c>
      <c r="B106" s="11">
        <v>104499</v>
      </c>
      <c r="C106" s="11">
        <v>0</v>
      </c>
      <c r="D106" s="11">
        <v>104499</v>
      </c>
    </row>
    <row r="107" spans="1:4" x14ac:dyDescent="0.3">
      <c r="A107" s="9"/>
      <c r="B107" s="10">
        <v>55890</v>
      </c>
      <c r="C107" s="10">
        <v>0</v>
      </c>
      <c r="D107" s="10">
        <v>55890</v>
      </c>
    </row>
    <row r="108" spans="1:4" x14ac:dyDescent="0.3">
      <c r="A108" s="9" t="s">
        <v>72</v>
      </c>
      <c r="B108" s="10">
        <v>48609</v>
      </c>
      <c r="C108" s="10">
        <v>0</v>
      </c>
      <c r="D108" s="10">
        <v>48609</v>
      </c>
    </row>
    <row r="109" spans="1:4" x14ac:dyDescent="0.3">
      <c r="A109" s="7" t="s">
        <v>73</v>
      </c>
      <c r="B109" s="11">
        <v>237154</v>
      </c>
      <c r="C109" s="11">
        <v>0</v>
      </c>
      <c r="D109" s="11">
        <v>237154</v>
      </c>
    </row>
    <row r="110" spans="1:4" x14ac:dyDescent="0.3">
      <c r="A110" s="9" t="s">
        <v>74</v>
      </c>
      <c r="B110" s="10">
        <v>79618</v>
      </c>
      <c r="C110" s="10">
        <v>-31463</v>
      </c>
      <c r="D110" s="10">
        <v>48155</v>
      </c>
    </row>
    <row r="111" spans="1:4" x14ac:dyDescent="0.3">
      <c r="A111" s="9" t="s">
        <v>75</v>
      </c>
      <c r="B111" s="10">
        <v>32386</v>
      </c>
      <c r="C111" s="10">
        <v>0</v>
      </c>
      <c r="D111" s="10">
        <v>32386</v>
      </c>
    </row>
    <row r="112" spans="1:4" x14ac:dyDescent="0.3">
      <c r="A112" s="9" t="s">
        <v>76</v>
      </c>
      <c r="B112" s="10">
        <v>11822</v>
      </c>
      <c r="C112" s="10">
        <v>0</v>
      </c>
      <c r="D112" s="10">
        <v>11822</v>
      </c>
    </row>
    <row r="113" spans="1:4" x14ac:dyDescent="0.3">
      <c r="A113" s="9" t="s">
        <v>77</v>
      </c>
      <c r="B113" s="10">
        <v>46759</v>
      </c>
      <c r="C113" s="10">
        <v>0</v>
      </c>
      <c r="D113" s="10">
        <v>46759</v>
      </c>
    </row>
    <row r="114" spans="1:4" ht="27" x14ac:dyDescent="0.3">
      <c r="A114" s="9" t="s">
        <v>78</v>
      </c>
      <c r="B114" s="10">
        <v>25903</v>
      </c>
      <c r="C114" s="10">
        <v>0</v>
      </c>
      <c r="D114" s="10">
        <v>25903</v>
      </c>
    </row>
    <row r="115" spans="1:4" x14ac:dyDescent="0.3">
      <c r="A115" s="9" t="s">
        <v>79</v>
      </c>
      <c r="B115" s="10">
        <v>0</v>
      </c>
      <c r="C115" s="10">
        <v>31463</v>
      </c>
      <c r="D115" s="10">
        <v>31463</v>
      </c>
    </row>
    <row r="116" spans="1:4" x14ac:dyDescent="0.3">
      <c r="A116" s="9" t="s">
        <v>117</v>
      </c>
      <c r="B116" s="10">
        <v>21604</v>
      </c>
      <c r="C116" s="10">
        <v>0</v>
      </c>
      <c r="D116" s="10">
        <v>21604</v>
      </c>
    </row>
    <row r="117" spans="1:4" x14ac:dyDescent="0.3">
      <c r="A117" s="9" t="s">
        <v>118</v>
      </c>
      <c r="B117" s="10">
        <v>8192</v>
      </c>
      <c r="C117" s="10">
        <v>0</v>
      </c>
      <c r="D117" s="10">
        <v>8192</v>
      </c>
    </row>
    <row r="118" spans="1:4" x14ac:dyDescent="0.3">
      <c r="A118" s="9" t="s">
        <v>119</v>
      </c>
      <c r="B118" s="10">
        <v>3260</v>
      </c>
      <c r="C118" s="10">
        <v>0</v>
      </c>
      <c r="D118" s="10">
        <v>3260</v>
      </c>
    </row>
    <row r="119" spans="1:4" x14ac:dyDescent="0.3">
      <c r="A119" s="9" t="s">
        <v>120</v>
      </c>
      <c r="B119" s="10">
        <v>7610</v>
      </c>
      <c r="C119" s="10">
        <v>0</v>
      </c>
      <c r="D119" s="10">
        <v>7610</v>
      </c>
    </row>
    <row r="120" spans="1:4" x14ac:dyDescent="0.3">
      <c r="A120" s="7" t="s">
        <v>80</v>
      </c>
      <c r="B120" s="11">
        <v>40000</v>
      </c>
      <c r="C120" s="11">
        <v>0</v>
      </c>
      <c r="D120" s="11">
        <v>40000</v>
      </c>
    </row>
    <row r="121" spans="1:4" x14ac:dyDescent="0.3">
      <c r="A121" s="9" t="s">
        <v>81</v>
      </c>
      <c r="B121" s="10">
        <v>40000</v>
      </c>
      <c r="C121" s="10">
        <v>0</v>
      </c>
      <c r="D121" s="10">
        <v>40000</v>
      </c>
    </row>
    <row r="122" spans="1:4" x14ac:dyDescent="0.3">
      <c r="A122" s="4" t="s">
        <v>82</v>
      </c>
      <c r="B122" s="5">
        <f>SUM(B120,B109,B106,B96,B92,B90,B84,B81,B79,B77,B70,B68,B65,B63,B61,B59,B55,B49,B44,B35,B31,B21,B18,B14,B11,B7)</f>
        <v>22828169</v>
      </c>
      <c r="C122" s="5">
        <f t="shared" ref="C122:D122" si="0">SUM(C120,C109,C106,C96,C92,C90,C84,C81,C79,C77,C70,C68,C65,C63,C61,C59,C55,C49,C44,C35,C31,C21,C18,C14,C11,C7)</f>
        <v>118704</v>
      </c>
      <c r="D122" s="5">
        <f t="shared" si="0"/>
        <v>22946873</v>
      </c>
    </row>
    <row r="124" spans="1:4" ht="14.4" x14ac:dyDescent="0.3">
      <c r="A124" s="20"/>
      <c r="B124" s="20"/>
      <c r="C124" s="20"/>
      <c r="D124" s="20"/>
    </row>
  </sheetData>
  <mergeCells count="3">
    <mergeCell ref="A1:D1"/>
    <mergeCell ref="A5:A6"/>
    <mergeCell ref="A124:D124"/>
  </mergeCells>
  <conditionalFormatting sqref="A1:A4 A7:A72 A74:A115 A120:A123 A125:A1048576">
    <cfRule type="containsText" dxfId="3" priority="3" operator="containsText" text="RV">
      <formula>NOT(ISERROR(SEARCH("RV",A1)))</formula>
    </cfRule>
  </conditionalFormatting>
  <conditionalFormatting sqref="A5:A6">
    <cfRule type="containsText" dxfId="2" priority="2" operator="containsText" text="RV">
      <formula>NOT(ISERROR(SEARCH("RV",A5)))</formula>
    </cfRule>
  </conditionalFormatting>
  <conditionalFormatting sqref="A122">
    <cfRule type="containsText" dxfId="1" priority="4" operator="containsText" text="RV">
      <formula>NOT(ISERROR(SEARCH("RV",A122)))</formula>
    </cfRule>
  </conditionalFormatting>
  <conditionalFormatting sqref="A124">
    <cfRule type="containsText" dxfId="0" priority="1" operator="containsText" text="RV">
      <formula>NOT(ISERROR(SEARCH("RV",A124)))</formula>
    </cfRule>
  </conditionalFormatting>
  <pageMargins left="0.74803149606299202" right="0.35433070866141703" top="0.39370078740157499" bottom="0.59055118110236204" header="0.511811023622047" footer="0.511811023622047"/>
  <pageSetup paperSize="9" scale="80" orientation="portrait" r:id="rId1"/>
  <headerFooter>
    <oddFooter>&amp;R&amp;"Times New Roman,Parasts"&amp;9&amp;P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investiciju plans</vt:lpstr>
      <vt:lpstr>'investiciju plans'!Print_Titles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Spurķe</dc:creator>
  <cp:keywords/>
  <dc:description/>
  <cp:lastModifiedBy>Sanita Djadela</cp:lastModifiedBy>
  <cp:lastPrinted>2026-05-11T11:54:43Z</cp:lastPrinted>
  <dcterms:created xsi:type="dcterms:W3CDTF">2026-05-11T11:55:49Z</dcterms:created>
  <dcterms:modified xsi:type="dcterms:W3CDTF">2026-06-02T06:42:38Z</dcterms:modified>
  <cp:category/>
</cp:coreProperties>
</file>